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5"/>
  <workbookPr/>
  <mc:AlternateContent xmlns:mc="http://schemas.openxmlformats.org/markup-compatibility/2006">
    <mc:Choice Requires="x15">
      <x15ac:absPath xmlns:x15ac="http://schemas.microsoft.com/office/spreadsheetml/2010/11/ac" url="\\012-050-01.012dn.linkoffice.com\Users$\cboivin\Desktop\CRCC\Commission MS\Pack Audit PE - NEP 912\Phase 2 - Planification et realisation de la mission\Modifié\"/>
    </mc:Choice>
  </mc:AlternateContent>
  <xr:revisionPtr revIDLastSave="0" documentId="11_17020229EFE340AC412326530E219B7E6D513E73" xr6:coauthVersionLast="45" xr6:coauthVersionMax="45" xr10:uidLastSave="{00000000-0000-0000-0000-000000000000}"/>
  <bookViews>
    <workbookView xWindow="0" yWindow="0" windowWidth="22560" windowHeight="11510" firstSheet="17" activeTab="17" xr2:uid="{00000000-000D-0000-FFFF-FFFF00000000}"/>
  </bookViews>
  <sheets>
    <sheet name="MENU" sheetId="5" r:id="rId1"/>
    <sheet name="Plan de mission" sheetId="8" state="hidden" r:id="rId2"/>
    <sheet name="Informations générales" sheetId="26" r:id="rId3"/>
    <sheet name="P1" sheetId="23" r:id="rId4"/>
    <sheet name="P2" sheetId="22" r:id="rId5"/>
    <sheet name="P3" sheetId="12" r:id="rId6"/>
    <sheet name="P4" sheetId="14" r:id="rId7"/>
    <sheet name="Système d'information" sheetId="9" r:id="rId8"/>
    <sheet name="P5" sheetId="16" r:id="rId9"/>
    <sheet name="P6" sheetId="17" r:id="rId10"/>
    <sheet name="P7" sheetId="18" r:id="rId11"/>
    <sheet name="Secteur BTP" sheetId="6" r:id="rId12"/>
    <sheet name="Secteur Services" sheetId="34" r:id="rId13"/>
    <sheet name="Secteur Négoce de détail" sheetId="35" r:id="rId14"/>
    <sheet name="Secteur Prod. industrielle" sheetId="36" r:id="rId15"/>
    <sheet name="Secteur Holding" sheetId="37" r:id="rId16"/>
    <sheet name="P8" sheetId="24" r:id="rId17"/>
    <sheet name="P9" sheetId="31" r:id="rId18"/>
    <sheet name="P10" sheetId="19" r:id="rId19"/>
    <sheet name="P11" sheetId="20" r:id="rId20"/>
    <sheet name="P12" sheetId="21" r:id="rId21"/>
    <sheet name="P13" sheetId="25" r:id="rId22"/>
    <sheet name="Histo" sheetId="10" r:id="rId23"/>
    <sheet name="graphique" sheetId="11" r:id="rId24"/>
    <sheet name="Tab bord risques" sheetId="39" state="hidden" r:id="rId25"/>
  </sheets>
  <externalReferences>
    <externalReference r:id="rId26"/>
    <externalReference r:id="rId27"/>
  </externalReferences>
  <definedNames>
    <definedName name="_xlnm._FilterDatabase" localSheetId="22" hidden="1">Histo!$A$18:$A$87</definedName>
    <definedName name="_xlnm._FilterDatabase" localSheetId="5" hidden="1">'P3'!$J$16:$N$16</definedName>
    <definedName name="_xlnm._FilterDatabase" localSheetId="6" hidden="1">'P4'!$J$15:$N$15</definedName>
    <definedName name="_xlnm._FilterDatabase" localSheetId="8" hidden="1">'P5'!$A$26:$A$48</definedName>
    <definedName name="_xlnm._FilterDatabase" localSheetId="10" hidden="1">'P7'!$O$18:$P$18</definedName>
    <definedName name="_xlnm._FilterDatabase" localSheetId="16" hidden="1">'P8'!$J$15:$M$16</definedName>
    <definedName name="_xlnm._FilterDatabase" localSheetId="11" hidden="1">'Secteur BTP'!$D$14:$E$14</definedName>
    <definedName name="_xlnm._FilterDatabase" localSheetId="15" hidden="1">'Secteur Holding'!$D$14:$E$14</definedName>
    <definedName name="_xlnm._FilterDatabase" localSheetId="13" hidden="1">'Secteur Négoce de détail'!$D$14:$E$14</definedName>
    <definedName name="_xlnm._FilterDatabase" localSheetId="14" hidden="1">'Secteur Prod. industrielle'!$D$14:$E$14</definedName>
    <definedName name="_xlnm._FilterDatabase" localSheetId="12" hidden="1">'Secteur Services'!$D$14:$E$14</definedName>
    <definedName name="_xlnm._FilterDatabase" localSheetId="7" hidden="1">'Système d''information'!$G$32:$H$32</definedName>
    <definedName name="AmortEtProvisions">[1]PlagesBilan!$C$1</definedName>
    <definedName name="Brut">[1]PlagesBilan!$B$1</definedName>
    <definedName name="ColAmortEtProvisions">COLUMN(AmortEtProvisions)</definedName>
    <definedName name="ColBrut">COLUMN(Brut)</definedName>
    <definedName name="_xlnm.Criteria" localSheetId="11">'Secteur BTP'!$B$7</definedName>
    <definedName name="_xlnm.Criteria" localSheetId="13">'Secteur Négoce de détail'!#REF!</definedName>
    <definedName name="_xlnm.Criteria" localSheetId="14">'Secteur Prod. industrielle'!#REF!</definedName>
    <definedName name="_xlnm.Criteria" localSheetId="12">'Secteur Services'!#REF!</definedName>
    <definedName name="dateCloture">[1]NOTICE!$D$19</definedName>
    <definedName name="DateClôtureNMoins1">[1]NOTICE!$D$21</definedName>
    <definedName name="DonnéesActif">[1]Actif!$F$14:$F$32,[1]Actif!$F$34:$F$45,[1]Actif!$F$47:$F$49,[1]Actif!$H$14:$H$32,[1]Actif!$H$34:$H$45,[1]Actif!$J$14:$J$32,[1]Actif!$J$34:$J$45,[1]Actif!$J$47:$J$49</definedName>
    <definedName name="DonnéesPassif">[1]Passif!$E$11:$F$21,[1]Passif!$E$23:$F$24,[1]Passif!$E$26:$F$27,[1]Passif!$E$29:$F$38,[1]Passif!$E$40:$F$40</definedName>
    <definedName name="DonnéesRésultat2">[1]Rés2!$E$11:$F$13,[1]Rés2!$E$15:$F$17,[1]Rés2!$E$20:$F$21</definedName>
    <definedName name="dteclot">'Informations générales'!$D$12</definedName>
    <definedName name="DuréeN">[1]NOTICE!$D$23</definedName>
    <definedName name="DuréeNMoins1">[1]NOTICE!$D$25</definedName>
    <definedName name="ExerciceEnCours">2006</definedName>
    <definedName name="MatTransfert">1</definedName>
    <definedName name="NbHôtels">8</definedName>
    <definedName name="nomcol1">'Informations générales'!#REF!</definedName>
    <definedName name="nomdir">[2]données!$D$22</definedName>
    <definedName name="nomdos">'Informations générales'!$D$10</definedName>
    <definedName name="nomDossier">[1]NOTICE!$D$15</definedName>
    <definedName name="referenceDossier">[1]NOTICE!$D$17</definedName>
    <definedName name="uniteMonetaire">[1]NOTICE!$D$27</definedName>
    <definedName name="_xlnm.Print_Area" localSheetId="2">'Informations générales'!$A$1:$M$24</definedName>
    <definedName name="_xlnm.Print_Area" localSheetId="3">'P1'!$A$1:$N$41</definedName>
    <definedName name="_xlnm.Print_Area" localSheetId="18">'P10'!$A$1:$M$31</definedName>
    <definedName name="_xlnm.Print_Area" localSheetId="21">'P13'!$A$1:$M$41</definedName>
    <definedName name="_xlnm.Print_Area" localSheetId="4">'P2'!$A$1:$N$38</definedName>
    <definedName name="_xlnm.Print_Area" localSheetId="5">'P3'!$A$1:$N$64</definedName>
    <definedName name="_xlnm.Print_Area" localSheetId="6">'P4'!$A$1:$N$52</definedName>
    <definedName name="_xlnm.Print_Area" localSheetId="9">'P6'!$A$1:$M$32</definedName>
    <definedName name="_xlnm.Print_Area" localSheetId="10">'P7'!$A$1:$V$41</definedName>
    <definedName name="_xlnm.Print_Area" localSheetId="16">'P8'!$A$1:$M$59</definedName>
    <definedName name="_xlnm.Print_Area" localSheetId="17">'P9'!$A$1:$M$42</definedName>
    <definedName name="_xlnm.Print_Area" localSheetId="15">'Secteur Holding'!$A$1:$H$54</definedName>
    <definedName name="_xlnm.Print_Area" localSheetId="7">'Système d''information'!$A$1:$I$62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 i="39" l="1"/>
  <c r="D40" i="39"/>
  <c r="D41" i="39"/>
  <c r="D42" i="39"/>
  <c r="D43" i="39"/>
  <c r="D38" i="39"/>
  <c r="D46" i="39"/>
  <c r="D47" i="39"/>
  <c r="D48" i="39"/>
  <c r="D49" i="39"/>
  <c r="D50" i="39"/>
  <c r="D51" i="39"/>
  <c r="D52" i="39"/>
  <c r="D53" i="39"/>
  <c r="D45" i="39"/>
  <c r="D44" i="39"/>
  <c r="D55" i="39" l="1"/>
  <c r="D56" i="39"/>
  <c r="D57" i="39"/>
  <c r="D58" i="39"/>
  <c r="D59" i="39"/>
  <c r="D60" i="39"/>
  <c r="D61" i="39"/>
  <c r="D62" i="39"/>
  <c r="D63" i="39"/>
  <c r="D64" i="39"/>
  <c r="D65" i="39"/>
  <c r="D66" i="39"/>
  <c r="D67" i="39"/>
  <c r="D68" i="39"/>
  <c r="D69" i="39"/>
  <c r="D70" i="39"/>
  <c r="D71" i="39"/>
  <c r="D72" i="39"/>
  <c r="D73" i="39"/>
  <c r="D74" i="39"/>
  <c r="D54" i="39"/>
  <c r="D34" i="39"/>
  <c r="D35" i="39"/>
  <c r="D36" i="39"/>
  <c r="D37" i="39"/>
  <c r="D33" i="39"/>
  <c r="D3" i="39"/>
  <c r="D4" i="39"/>
  <c r="D5" i="39"/>
  <c r="D6" i="39"/>
  <c r="D7" i="39"/>
  <c r="D8" i="39"/>
  <c r="D9" i="39"/>
  <c r="D10" i="39"/>
  <c r="D11" i="39"/>
  <c r="D12" i="39"/>
  <c r="D13" i="39"/>
  <c r="D14" i="39"/>
  <c r="D15" i="39"/>
  <c r="D16" i="39"/>
  <c r="D17" i="39"/>
  <c r="D18" i="39"/>
  <c r="D19" i="39"/>
  <c r="D20" i="39"/>
  <c r="D21" i="39"/>
  <c r="D22" i="39"/>
  <c r="D23" i="39"/>
  <c r="D24" i="39"/>
  <c r="D25" i="39"/>
  <c r="D26" i="39"/>
  <c r="D27" i="39"/>
  <c r="D28" i="39"/>
  <c r="D29" i="39"/>
  <c r="D30" i="39"/>
  <c r="D31" i="39"/>
  <c r="D32" i="39"/>
  <c r="D2" i="39"/>
  <c r="C55" i="39"/>
  <c r="C56" i="39"/>
  <c r="C57" i="39"/>
  <c r="C58" i="39"/>
  <c r="C59" i="39"/>
  <c r="C60" i="39"/>
  <c r="C61" i="39"/>
  <c r="C62" i="39"/>
  <c r="C63" i="39"/>
  <c r="C64" i="39"/>
  <c r="C65" i="39"/>
  <c r="C66" i="39"/>
  <c r="C67" i="39"/>
  <c r="C68" i="39"/>
  <c r="C69" i="39"/>
  <c r="C70" i="39"/>
  <c r="C71" i="39"/>
  <c r="C72" i="39"/>
  <c r="C73" i="39"/>
  <c r="C74" i="39"/>
  <c r="C54" i="39"/>
  <c r="C45" i="39"/>
  <c r="C46" i="39"/>
  <c r="C47" i="39"/>
  <c r="C48" i="39"/>
  <c r="C49" i="39"/>
  <c r="C50" i="39"/>
  <c r="C51" i="39"/>
  <c r="C52" i="39"/>
  <c r="C53" i="39"/>
  <c r="C44" i="39"/>
  <c r="C39" i="39"/>
  <c r="C40" i="39"/>
  <c r="C41" i="39"/>
  <c r="C42" i="39"/>
  <c r="C43" i="39"/>
  <c r="C38" i="39"/>
  <c r="C34" i="39"/>
  <c r="C35" i="39"/>
  <c r="C36" i="39"/>
  <c r="C37" i="39"/>
  <c r="C33" i="39"/>
  <c r="C3" i="39"/>
  <c r="C4" i="39"/>
  <c r="C5" i="39"/>
  <c r="C6" i="39"/>
  <c r="C7" i="39"/>
  <c r="C8" i="39"/>
  <c r="C9" i="39"/>
  <c r="C10" i="39"/>
  <c r="C11" i="39"/>
  <c r="C12" i="39"/>
  <c r="C13" i="39"/>
  <c r="C14" i="39"/>
  <c r="C15" i="39"/>
  <c r="C16" i="39"/>
  <c r="C17" i="39"/>
  <c r="C18" i="39"/>
  <c r="C19" i="39"/>
  <c r="C20" i="39"/>
  <c r="C21" i="39"/>
  <c r="C22" i="39"/>
  <c r="C23" i="39"/>
  <c r="C24" i="39"/>
  <c r="C25" i="39"/>
  <c r="C26" i="39"/>
  <c r="C27" i="39"/>
  <c r="C28" i="39"/>
  <c r="C29" i="39"/>
  <c r="C30" i="39"/>
  <c r="C31" i="39"/>
  <c r="C32" i="39"/>
  <c r="C2" i="39"/>
  <c r="B55" i="39"/>
  <c r="B56" i="39"/>
  <c r="B57" i="39"/>
  <c r="B58" i="39"/>
  <c r="B59" i="39"/>
  <c r="B60" i="39"/>
  <c r="B61" i="39"/>
  <c r="B62" i="39"/>
  <c r="B63" i="39"/>
  <c r="B64" i="39"/>
  <c r="B65" i="39"/>
  <c r="B66" i="39"/>
  <c r="B67" i="39"/>
  <c r="B68" i="39"/>
  <c r="B69" i="39"/>
  <c r="B70" i="39"/>
  <c r="B71" i="39"/>
  <c r="B72" i="39"/>
  <c r="B73" i="39"/>
  <c r="B74" i="39"/>
  <c r="B54" i="39"/>
  <c r="B46" i="39"/>
  <c r="B47" i="39"/>
  <c r="B48" i="39"/>
  <c r="B49" i="39"/>
  <c r="B50" i="39"/>
  <c r="B51" i="39"/>
  <c r="B52" i="39"/>
  <c r="B53" i="39"/>
  <c r="B45" i="39"/>
  <c r="B44" i="39"/>
  <c r="B40" i="39"/>
  <c r="B41" i="39"/>
  <c r="B42" i="39"/>
  <c r="B43" i="39"/>
  <c r="B39" i="39"/>
  <c r="B38" i="39"/>
  <c r="B34" i="39"/>
  <c r="B35" i="39"/>
  <c r="B36" i="39"/>
  <c r="B37" i="39"/>
  <c r="B33" i="39"/>
  <c r="B10" i="39"/>
  <c r="B11" i="39"/>
  <c r="B12" i="39"/>
  <c r="B13" i="39"/>
  <c r="B14" i="39"/>
  <c r="B15" i="39"/>
  <c r="B16" i="39"/>
  <c r="B17" i="39"/>
  <c r="B18" i="39"/>
  <c r="B19" i="39"/>
  <c r="B20" i="39"/>
  <c r="B21" i="39"/>
  <c r="B22" i="39"/>
  <c r="B23" i="39"/>
  <c r="B24" i="39"/>
  <c r="B25" i="39"/>
  <c r="B26" i="39"/>
  <c r="B27" i="39"/>
  <c r="B28" i="39"/>
  <c r="B29" i="39"/>
  <c r="B30" i="39"/>
  <c r="B31" i="39"/>
  <c r="B32" i="39"/>
  <c r="B9" i="39"/>
  <c r="B8" i="39"/>
  <c r="B7" i="39"/>
  <c r="B6" i="39"/>
  <c r="B5" i="39"/>
  <c r="B4" i="39"/>
  <c r="B3" i="39"/>
  <c r="B2" i="39"/>
  <c r="B97" i="11" l="1"/>
  <c r="C97" i="11"/>
  <c r="B98" i="11"/>
  <c r="C98" i="11"/>
  <c r="H87" i="10" l="1"/>
  <c r="H86" i="10"/>
  <c r="H85" i="10"/>
  <c r="H84" i="10"/>
  <c r="H83" i="10"/>
  <c r="H82" i="10"/>
  <c r="H81" i="10"/>
  <c r="H80" i="10"/>
  <c r="H79" i="10"/>
  <c r="H78" i="10"/>
  <c r="H77" i="10"/>
  <c r="H76" i="10"/>
  <c r="H75" i="10"/>
  <c r="H74" i="10"/>
  <c r="H73" i="10"/>
  <c r="H72" i="10"/>
  <c r="H71" i="10"/>
  <c r="H70" i="10"/>
  <c r="H69" i="10"/>
  <c r="H68" i="10"/>
  <c r="H67" i="10"/>
  <c r="H66" i="10"/>
  <c r="H65" i="10"/>
  <c r="H64" i="10"/>
  <c r="H63" i="10"/>
  <c r="H62"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F46" i="11" s="1"/>
  <c r="H25" i="10"/>
  <c r="H24" i="10"/>
  <c r="H23" i="10"/>
  <c r="H22" i="10"/>
  <c r="H21" i="10"/>
  <c r="G87" i="10"/>
  <c r="G86" i="10"/>
  <c r="G85" i="10"/>
  <c r="G84" i="10"/>
  <c r="G83" i="10"/>
  <c r="G82" i="10"/>
  <c r="G81" i="10"/>
  <c r="G80" i="10"/>
  <c r="G79" i="10"/>
  <c r="G78" i="10"/>
  <c r="G77" i="10"/>
  <c r="G76" i="10"/>
  <c r="G75" i="10"/>
  <c r="G74" i="10"/>
  <c r="G73" i="10"/>
  <c r="G72" i="10"/>
  <c r="G71" i="10"/>
  <c r="G70" i="10"/>
  <c r="G69" i="10"/>
  <c r="G68" i="10"/>
  <c r="G67" i="10"/>
  <c r="G66" i="10"/>
  <c r="G65"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E46" i="11" s="1"/>
  <c r="G25" i="10"/>
  <c r="G24" i="10"/>
  <c r="G23" i="10"/>
  <c r="G22" i="10"/>
  <c r="G21" i="10"/>
  <c r="H20" i="10"/>
  <c r="G20" i="10"/>
  <c r="G22" i="20"/>
  <c r="J19" i="20"/>
  <c r="D19" i="22"/>
  <c r="H19" i="22"/>
  <c r="G7" i="23"/>
  <c r="G7" i="22"/>
  <c r="G7" i="12"/>
  <c r="G7" i="14"/>
  <c r="D7" i="9"/>
  <c r="G7" i="16"/>
  <c r="G7" i="17"/>
  <c r="I7" i="18"/>
  <c r="F7" i="24"/>
  <c r="F7" i="31"/>
  <c r="F7" i="19"/>
  <c r="F7" i="20"/>
  <c r="F7" i="21"/>
  <c r="F7" i="25"/>
  <c r="F7" i="10"/>
  <c r="F7" i="11"/>
  <c r="D122" i="11"/>
  <c r="C90" i="10"/>
  <c r="D33" i="25"/>
  <c r="D23" i="21"/>
  <c r="D33" i="20"/>
  <c r="D23" i="19"/>
  <c r="D34" i="31"/>
  <c r="D51" i="24"/>
  <c r="C46" i="37"/>
  <c r="C30" i="36"/>
  <c r="C33" i="35"/>
  <c r="C37" i="34"/>
  <c r="C48" i="6"/>
  <c r="D33" i="18"/>
  <c r="D24" i="17"/>
  <c r="D88" i="16"/>
  <c r="C54" i="9"/>
  <c r="D44" i="14"/>
  <c r="D56" i="12"/>
  <c r="D30" i="22"/>
  <c r="D27" i="23"/>
  <c r="H61" i="10" l="1"/>
  <c r="J22" i="20" l="1"/>
  <c r="J21" i="20"/>
  <c r="J20" i="20"/>
  <c r="G19" i="10" l="1"/>
  <c r="D98" i="11" l="1"/>
  <c r="F98" i="11"/>
  <c r="E98" i="11"/>
  <c r="D97" i="11"/>
  <c r="C72" i="11"/>
  <c r="D72" i="11"/>
  <c r="B72" i="11"/>
  <c r="C71" i="11"/>
  <c r="D71" i="11"/>
  <c r="B71" i="11"/>
  <c r="F71" i="11"/>
  <c r="E71" i="11"/>
  <c r="D21" i="11"/>
  <c r="C21" i="11"/>
  <c r="B21" i="11"/>
  <c r="F21" i="11"/>
  <c r="F97" i="11"/>
  <c r="F72" i="11"/>
  <c r="E97" i="11"/>
  <c r="E72" i="11"/>
  <c r="E21" i="11"/>
  <c r="B20" i="11" l="1"/>
  <c r="C20" i="11"/>
  <c r="D20" i="11"/>
  <c r="E20" i="11"/>
  <c r="F20" i="11"/>
  <c r="D46" i="11" l="1"/>
  <c r="C46" i="11"/>
  <c r="B46" i="11"/>
  <c r="A46" i="11"/>
  <c r="H19" i="10"/>
  <c r="D26" i="16" l="1"/>
  <c r="C26" i="16"/>
  <c r="B4" i="26"/>
  <c r="B3" i="26"/>
  <c r="B3" i="37" l="1"/>
  <c r="B4" i="37"/>
  <c r="B3" i="9"/>
  <c r="B3" i="35"/>
  <c r="B3" i="34"/>
  <c r="B3" i="6"/>
  <c r="B3" i="36"/>
  <c r="B4" i="9"/>
  <c r="B4" i="34"/>
  <c r="B4" i="6"/>
  <c r="B4" i="36"/>
  <c r="B4" i="35"/>
  <c r="B3" i="31"/>
  <c r="B4" i="31"/>
  <c r="B4" i="18"/>
  <c r="B4" i="23"/>
  <c r="B3" i="18"/>
  <c r="B4" i="12"/>
  <c r="B4" i="17"/>
  <c r="B3" i="14"/>
  <c r="B3" i="17"/>
  <c r="B4" i="14"/>
  <c r="B3" i="22"/>
  <c r="B4" i="22"/>
  <c r="B3" i="16"/>
  <c r="B3" i="23"/>
  <c r="B3" i="20"/>
  <c r="B3" i="25"/>
  <c r="B3" i="11"/>
  <c r="B3" i="19"/>
  <c r="B3" i="21"/>
  <c r="B3" i="10"/>
  <c r="B3" i="24"/>
  <c r="B4" i="16"/>
  <c r="B4" i="20"/>
  <c r="B4" i="25"/>
  <c r="B4" i="11"/>
  <c r="B4" i="19"/>
  <c r="B4" i="24"/>
  <c r="B4" i="21"/>
  <c r="B4" i="10"/>
  <c r="B3" i="12"/>
  <c r="C45" i="11" l="1"/>
  <c r="C70" i="11" s="1"/>
  <c r="C96" i="11" s="1"/>
  <c r="F45" i="11"/>
  <c r="F70" i="11" s="1"/>
  <c r="F96" i="11" s="1"/>
  <c r="E45" i="11"/>
  <c r="E70" i="11" s="1"/>
  <c r="E96" i="11" s="1"/>
  <c r="D45" i="11"/>
  <c r="D70" i="11" s="1"/>
  <c r="D96" i="11" s="1"/>
  <c r="B45" i="11"/>
  <c r="B70" i="11" s="1"/>
  <c r="B96"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1" authorId="0" shapeId="0" xr:uid="{00000000-0006-0000-0100-000001000000}">
      <text>
        <r>
          <rPr>
            <b/>
            <sz val="9"/>
            <color rgb="FF000000"/>
            <rFont val="Tahoma"/>
            <family val="2"/>
          </rPr>
          <t xml:space="preserve">NEP 911 </t>
        </r>
        <r>
          <rPr>
            <b/>
            <sz val="9"/>
            <color rgb="FF000000"/>
            <rFont val="Tahoma"/>
            <family val="2"/>
          </rPr>
          <t>§</t>
        </r>
        <r>
          <rPr>
            <b/>
            <sz val="9"/>
            <color rgb="FF000000"/>
            <rFont val="Tahoma"/>
            <family val="2"/>
          </rPr>
          <t xml:space="preserve"> 18 :</t>
        </r>
        <r>
          <rPr>
            <sz val="9"/>
            <color rgb="FF000000"/>
            <rFont val="Tahoma"/>
            <family val="2"/>
          </rPr>
          <t xml:space="preserve">
</t>
        </r>
        <r>
          <rPr>
            <sz val="9"/>
            <color rgb="FF000000"/>
            <rFont val="Tahoma"/>
            <family val="2"/>
          </rPr>
          <t xml:space="preserve">18. A l’issue de sa prise de connaissance de l’entité et de son environnement, le
</t>
        </r>
        <r>
          <rPr>
            <sz val="9"/>
            <color rgb="FF000000"/>
            <rFont val="Tahoma"/>
            <family val="2"/>
          </rPr>
          <t xml:space="preserve">commissaire aux comptes consigne dans un plan de mission :
</t>
        </r>
        <r>
          <rPr>
            <sz val="9"/>
            <color rgb="FF000000"/>
            <rFont val="Tahoma"/>
            <family val="2"/>
          </rPr>
          <t xml:space="preserve">[...]
</t>
        </r>
        <r>
          <rPr>
            <sz val="9"/>
            <color rgb="FF000000"/>
            <rFont val="Tahoma"/>
            <family val="2"/>
          </rPr>
          <t xml:space="preserve">- le seuil de signification retenu ;
</t>
        </r>
        <r>
          <rPr>
            <sz val="9"/>
            <color rgb="FF000000"/>
            <rFont val="Tahoma"/>
            <family val="2"/>
          </rPr>
          <t>[…].</t>
        </r>
      </text>
    </comment>
    <comment ref="A13" authorId="0" shapeId="0" xr:uid="{00000000-0006-0000-0100-000002000000}">
      <text>
        <r>
          <rPr>
            <b/>
            <sz val="9"/>
            <color indexed="81"/>
            <rFont val="Tahoma"/>
            <family val="2"/>
          </rPr>
          <t>NEP 911 §13 :</t>
        </r>
        <r>
          <rPr>
            <sz val="9"/>
            <color indexed="81"/>
            <rFont val="Tahoma"/>
            <family val="2"/>
          </rPr>
          <t xml:space="preserve">
[…]
Pour évaluer le caractère significatif d’une anomalie à partir de son montant, le commissaire aux comptes détermine un seuil de signification, montant au-delà duquel les décisions économiques ou le jugement fondé sur les comptes sont susceptibles d’être influencés. Ce seuil sert également de référence pour déterminer la nature et l’étendue des procédures d’audit à mettre en œuvre. </t>
        </r>
      </text>
    </comment>
    <comment ref="A15" authorId="0" shapeId="0" xr:uid="{00000000-0006-0000-0100-000003000000}">
      <text>
        <r>
          <rPr>
            <b/>
            <sz val="9"/>
            <color indexed="81"/>
            <rFont val="Tahoma"/>
            <family val="2"/>
          </rPr>
          <t>Facteurs susceptibles d'influencer le choix des critères :</t>
        </r>
        <r>
          <rPr>
            <sz val="9"/>
            <color indexed="81"/>
            <rFont val="Tahoma"/>
            <family val="2"/>
          </rPr>
          <t xml:space="preserve">
- Structure des comptes de l'entité 
- Existence d'éléments sur lesquels l'attention des utilisateurs des comptes d'une entité tendent à se focaliser
- Nature de l'entité et situation de celle-ci dans son cycle opérationnel (croissance, maturité, déclin), secteur d'activité et environnement économique dans lequel l'entité opère
- Structure de détention du capital et mode de financement de l'entité
- Volatilité relative dans le temps des critères retenus pour le calcul du seuil de signification
- Passage du résultat de bénéfices à pertes
- Capitaux propres &lt; 1/2 du capital social
- Informations sensibles liées au secteur d'activité.
- Eléments stratégiques liés à l'évolution de l'entreprise : cession en cours ou prévue, croissance interne ou externe, stratégie personnelle du chef d'entreprise.
- Retraitements nécessaires pour tenir compte des éléments exceptionnels influençant les critères retenus pour le calcul du seuil de signification
- ...</t>
        </r>
      </text>
    </comment>
    <comment ref="A19" authorId="0" shapeId="0" xr:uid="{00000000-0006-0000-0100-000004000000}">
      <text>
        <r>
          <rPr>
            <b/>
            <sz val="9"/>
            <color indexed="81"/>
            <rFont val="Tahoma"/>
            <family val="2"/>
          </rPr>
          <t xml:space="preserve">NEP 911 §30 :
</t>
        </r>
        <r>
          <rPr>
            <sz val="9"/>
            <color indexed="81"/>
            <rFont val="Tahoma"/>
            <family val="2"/>
          </rPr>
          <t>Au cours de la mission, le commissaire aux comptes communique en temps utile, au dirigeant de l’entité ou au niveau approprié de responsabilité, les anomalies qu’il a relevées autres que celles qui sont manifestement insignifiantes. Le commissaire aux comptes demande la correction de ces anomalies.</t>
        </r>
        <r>
          <rPr>
            <b/>
            <sz val="9"/>
            <color indexed="81"/>
            <rFont val="Tahoma"/>
            <family val="2"/>
          </rPr>
          <t xml:space="preserve"> </t>
        </r>
        <r>
          <rPr>
            <sz val="9"/>
            <color indexed="81"/>
            <rFont val="Tahoma"/>
            <family val="2"/>
          </rPr>
          <t xml:space="preserve">
</t>
        </r>
      </text>
    </comment>
    <comment ref="A24" authorId="0" shapeId="0" xr:uid="{00000000-0006-0000-0100-000005000000}">
      <text>
        <r>
          <rPr>
            <b/>
            <sz val="9"/>
            <color rgb="FF000000"/>
            <rFont val="Tahoma"/>
            <family val="2"/>
          </rPr>
          <t xml:space="preserve">NEP 911 </t>
        </r>
        <r>
          <rPr>
            <b/>
            <sz val="9"/>
            <color rgb="FF000000"/>
            <rFont val="Tahoma"/>
            <family val="2"/>
          </rPr>
          <t>§</t>
        </r>
        <r>
          <rPr>
            <b/>
            <sz val="9"/>
            <color rgb="FF000000"/>
            <rFont val="Tahoma"/>
            <family val="2"/>
          </rPr>
          <t xml:space="preserve"> 16 :</t>
        </r>
        <r>
          <rPr>
            <sz val="9"/>
            <color rgb="FF000000"/>
            <rFont val="Tahoma"/>
            <family val="2"/>
          </rPr>
          <t xml:space="preserve">
</t>
        </r>
        <r>
          <rPr>
            <sz val="9"/>
            <color rgb="FF000000"/>
            <rFont val="Tahoma"/>
            <family val="2"/>
          </rPr>
          <t xml:space="preserve">16. Le commissaire aux comptes acquiert une connaissance suffisante de l’entité afin
</t>
        </r>
        <r>
          <rPr>
            <sz val="9"/>
            <color rgb="FF000000"/>
            <rFont val="Tahoma"/>
            <family val="2"/>
          </rPr>
          <t xml:space="preserve">d’identifier et d’évaluer le risque d’anomalies significatives dans les comptes, qu’elles
</t>
        </r>
        <r>
          <rPr>
            <sz val="9"/>
            <color rgb="FF000000"/>
            <rFont val="Tahoma"/>
            <family val="2"/>
          </rPr>
          <t xml:space="preserve">résultent d’erreurs ou de fraudes. Pour ce faire, il s’entretient avec le dirigeant et le cas
</t>
        </r>
        <r>
          <rPr>
            <sz val="9"/>
            <color rgb="FF000000"/>
            <rFont val="Tahoma"/>
            <family val="2"/>
          </rPr>
          <t xml:space="preserve">échéant avec les personnes appropriées au sein de l’entité et prend connaissance :
</t>
        </r>
        <r>
          <rPr>
            <sz val="9"/>
            <color rgb="FF000000"/>
            <rFont val="Tahoma"/>
            <family val="2"/>
          </rPr>
          <t xml:space="preserve">- du secteur d’activité de l’entité et de la nature plus ou moins complexe de ses activités ;
</t>
        </r>
        <r>
          <rPr>
            <sz val="9"/>
            <color rgb="FF000000"/>
            <rFont val="Tahoma"/>
            <family val="2"/>
          </rPr>
          <t xml:space="preserve">- de ses objectifs et de sa stratégie ;
</t>
        </r>
        <r>
          <rPr>
            <sz val="9"/>
            <color rgb="FF000000"/>
            <rFont val="Tahoma"/>
            <family val="2"/>
          </rPr>
          <t xml:space="preserve">- de sa structure juridique ;
</t>
        </r>
        <r>
          <rPr>
            <sz val="9"/>
            <color rgb="FF000000"/>
            <rFont val="Tahoma"/>
            <family val="2"/>
          </rPr>
          <t xml:space="preserve">- de son organisation et de son financement ;
</t>
        </r>
        <r>
          <rPr>
            <sz val="9"/>
            <color rgb="FF000000"/>
            <rFont val="Tahoma"/>
            <family val="2"/>
          </rPr>
          <t xml:space="preserve">- des textes légaux et réglementaires applicables, notamment en matière de référentiel
</t>
        </r>
        <r>
          <rPr>
            <sz val="9"/>
            <color rgb="FF000000"/>
            <rFont val="Tahoma"/>
            <family val="2"/>
          </rPr>
          <t xml:space="preserve">comptable ;
</t>
        </r>
        <r>
          <rPr>
            <sz val="9"/>
            <color rgb="FF000000"/>
            <rFont val="Tahoma"/>
            <family val="2"/>
          </rPr>
          <t xml:space="preserve">- des éléments du contrôle interne pertinents pour l’audit ;
</t>
        </r>
        <r>
          <rPr>
            <sz val="9"/>
            <color rgb="FF000000"/>
            <rFont val="Tahoma"/>
            <family val="2"/>
          </rPr>
          <t xml:space="preserve">- des relations et transactions avec les parties liées ;
</t>
        </r>
        <r>
          <rPr>
            <sz val="9"/>
            <color rgb="FF000000"/>
            <rFont val="Tahoma"/>
            <family val="2"/>
          </rPr>
          <t xml:space="preserve">- de l’importance des estimations comptables ;
</t>
        </r>
        <r>
          <rPr>
            <sz val="9"/>
            <color rgb="FF000000"/>
            <rFont val="Tahoma"/>
            <family val="2"/>
          </rPr>
          <t xml:space="preserve">- de l’existence de procès, contentieux ou de litiges. 
</t>
        </r>
      </text>
    </comment>
    <comment ref="G29" authorId="0" shapeId="0" xr:uid="{00000000-0006-0000-0100-000006000000}">
      <text>
        <r>
          <rPr>
            <b/>
            <sz val="9"/>
            <color rgb="FF000000"/>
            <rFont val="Tahoma"/>
            <family val="2"/>
          </rPr>
          <t xml:space="preserve">Exemples :
</t>
        </r>
        <r>
          <rPr>
            <sz val="9"/>
            <color rgb="FF000000"/>
            <rFont val="Tahoma"/>
            <family val="2"/>
          </rPr>
          <t>- Existence de conflits entre les associés</t>
        </r>
      </text>
    </comment>
    <comment ref="G31" authorId="0" shapeId="0" xr:uid="{00000000-0006-0000-0100-000007000000}">
      <text>
        <r>
          <rPr>
            <b/>
            <sz val="9"/>
            <color rgb="FF000000"/>
            <rFont val="Tahoma"/>
            <family val="2"/>
          </rPr>
          <t xml:space="preserve">Exemples :
</t>
        </r>
        <r>
          <rPr>
            <sz val="9"/>
            <color rgb="FF000000"/>
            <rFont val="Tahoma"/>
            <family val="2"/>
          </rPr>
          <t xml:space="preserve">- Existence d'opérations de restructuration / de réorganisation en cours ou prévues
</t>
        </r>
        <r>
          <rPr>
            <sz val="9"/>
            <color rgb="FF000000"/>
            <rFont val="Tahoma"/>
            <family val="2"/>
          </rPr>
          <t>- Existence d'engagement avec la mère ayant une influence sur l'entité</t>
        </r>
      </text>
    </comment>
    <comment ref="G33" authorId="0" shapeId="0" xr:uid="{00000000-0006-0000-0100-000008000000}">
      <text>
        <r>
          <rPr>
            <b/>
            <sz val="9"/>
            <color indexed="81"/>
            <rFont val="Tahoma"/>
            <family val="2"/>
          </rPr>
          <t xml:space="preserve">Exemples :
</t>
        </r>
        <r>
          <rPr>
            <sz val="9"/>
            <color indexed="81"/>
            <rFont val="Tahoma"/>
            <family val="2"/>
          </rPr>
          <t>- Evolution du marché défavorable
- Concurrence vive entrainant une chute des marges commerciales
- Activité saisonnière
- Activité lié aux évolutions technologiques
- Produits à fort degré d'obsolescence</t>
        </r>
        <r>
          <rPr>
            <b/>
            <sz val="9"/>
            <color indexed="81"/>
            <rFont val="Tahoma"/>
            <family val="2"/>
          </rPr>
          <t xml:space="preserve">
</t>
        </r>
      </text>
    </comment>
    <comment ref="G34" authorId="0" shapeId="0" xr:uid="{00000000-0006-0000-0100-000009000000}">
      <text>
        <r>
          <rPr>
            <b/>
            <sz val="9"/>
            <color indexed="81"/>
            <rFont val="Tahoma"/>
            <family val="2"/>
          </rPr>
          <t xml:space="preserve">Exemples :
</t>
        </r>
        <r>
          <rPr>
            <sz val="9"/>
            <color indexed="81"/>
            <rFont val="Tahoma"/>
            <family val="2"/>
          </rPr>
          <t>- Forte dépendance vis-à-vis des clients et/ou des fournisseurs
- Approvisionnements non stables
- Délais de paiement non respectés</t>
        </r>
      </text>
    </comment>
    <comment ref="G36" authorId="0" shapeId="0" xr:uid="{00000000-0006-0000-0100-00000A000000}">
      <text>
        <r>
          <rPr>
            <b/>
            <sz val="9"/>
            <color indexed="81"/>
            <rFont val="Tahoma"/>
            <family val="2"/>
          </rPr>
          <t xml:space="preserve">Exemples :
</t>
        </r>
        <r>
          <rPr>
            <sz val="9"/>
            <color indexed="81"/>
            <rFont val="Tahoma"/>
            <family val="2"/>
          </rPr>
          <t>- Doute sur l'intégrité des membres de la direction
- Absence d'implication de la direction dans les activités de l'entité
- Difficultés rencontrées dans la relation CAC / Direction</t>
        </r>
      </text>
    </comment>
    <comment ref="G39" authorId="0" shapeId="0" xr:uid="{00000000-0006-0000-0100-00000B000000}">
      <text>
        <r>
          <rPr>
            <b/>
            <sz val="9"/>
            <color rgb="FF000000"/>
            <rFont val="Tahoma"/>
            <family val="2"/>
          </rPr>
          <t xml:space="preserve">Exemples :
</t>
        </r>
        <r>
          <rPr>
            <sz val="9"/>
            <color rgb="FF000000"/>
            <rFont val="Tahoma"/>
            <family val="2"/>
          </rPr>
          <t xml:space="preserve">- Relations insuffisantes avec les partenaires financiers
</t>
        </r>
        <r>
          <rPr>
            <sz val="9"/>
            <color rgb="FF000000"/>
            <rFont val="Tahoma"/>
            <family val="2"/>
          </rPr>
          <t xml:space="preserve">- Engagements financiers non maitrisés
</t>
        </r>
        <r>
          <rPr>
            <sz val="9"/>
            <color rgb="FF000000"/>
            <rFont val="Tahoma"/>
            <family val="2"/>
          </rPr>
          <t xml:space="preserve">- Concours bancaires à court terme insuffisants
</t>
        </r>
      </text>
    </comment>
    <comment ref="G42" authorId="0" shapeId="0" xr:uid="{00000000-0006-0000-0100-00000C000000}">
      <text>
        <r>
          <rPr>
            <b/>
            <sz val="9"/>
            <color rgb="FF000000"/>
            <rFont val="Tahoma"/>
            <family val="2"/>
          </rPr>
          <t xml:space="preserve">Exemples :
</t>
        </r>
        <r>
          <rPr>
            <sz val="9"/>
            <color rgb="FF000000"/>
            <rFont val="Tahoma"/>
            <family val="2"/>
          </rPr>
          <t>- Objectifs de croissance faisant apparaitre un risque pour l'entité</t>
        </r>
      </text>
    </comment>
    <comment ref="G46" authorId="0" shapeId="0" xr:uid="{00000000-0006-0000-0100-00000D000000}">
      <text>
        <r>
          <rPr>
            <b/>
            <sz val="9"/>
            <color indexed="81"/>
            <rFont val="Tahoma"/>
            <family val="2"/>
          </rPr>
          <t xml:space="preserve">Exemples :
</t>
        </r>
        <r>
          <rPr>
            <sz val="9"/>
            <color indexed="81"/>
            <rFont val="Tahoma"/>
            <family val="2"/>
          </rPr>
          <t>- Principes comptables spécifiques au secteur d'activité</t>
        </r>
      </text>
    </comment>
    <comment ref="G47" authorId="0" shapeId="0" xr:uid="{00000000-0006-0000-0100-00000E000000}">
      <text>
        <r>
          <rPr>
            <b/>
            <sz val="9"/>
            <color indexed="81"/>
            <rFont val="Tahoma"/>
            <family val="2"/>
          </rPr>
          <t xml:space="preserve">Exemples :
</t>
        </r>
        <r>
          <rPr>
            <sz val="9"/>
            <color indexed="81"/>
            <rFont val="Tahoma"/>
            <family val="2"/>
          </rPr>
          <t>- Non respect de textes légaux et réglementaires 
- Conséquences financières significatives en cas de non respect</t>
        </r>
        <r>
          <rPr>
            <b/>
            <sz val="9"/>
            <color indexed="81"/>
            <rFont val="Tahoma"/>
            <family val="2"/>
          </rPr>
          <t xml:space="preserve">
</t>
        </r>
      </text>
    </comment>
    <comment ref="G52" authorId="0" shapeId="0" xr:uid="{00000000-0006-0000-0100-00000F000000}">
      <text>
        <r>
          <rPr>
            <b/>
            <sz val="9"/>
            <color indexed="81"/>
            <rFont val="Tahoma"/>
            <family val="2"/>
          </rPr>
          <t>Exemples :</t>
        </r>
        <r>
          <rPr>
            <sz val="9"/>
            <color indexed="81"/>
            <rFont val="Tahoma"/>
            <family val="2"/>
          </rPr>
          <t xml:space="preserve">
- Hypothèses laissant une part importante au jugement de la direction 
- Incertitudes fortes sur les hypothèses retenues
- Changements fréquents dans la méthode utilisée
</t>
        </r>
      </text>
    </comment>
    <comment ref="G54" authorId="0" shapeId="0" xr:uid="{00000000-0006-0000-0100-000010000000}">
      <text>
        <r>
          <rPr>
            <b/>
            <sz val="9"/>
            <color indexed="81"/>
            <rFont val="Tahoma"/>
            <family val="2"/>
          </rPr>
          <t xml:space="preserve">Exemples :
</t>
        </r>
        <r>
          <rPr>
            <sz val="9"/>
            <color indexed="81"/>
            <rFont val="Tahoma"/>
            <family val="2"/>
          </rPr>
          <t>- Litiges pouvant avoir des conséquences sur la continuité d'exploitation
- Nombres importants de contentieux</t>
        </r>
      </text>
    </comment>
    <comment ref="A60" authorId="0" shapeId="0" xr:uid="{00000000-0006-0000-0100-000011000000}">
      <text>
        <r>
          <rPr>
            <sz val="9"/>
            <color indexed="81"/>
            <rFont val="Tahoma"/>
            <family val="2"/>
          </rPr>
          <t>Approche générale des travaux en réponse à l’évaluation du risque d’anomalies significatives dans les comptes.</t>
        </r>
      </text>
    </comment>
    <comment ref="G71" authorId="0" shapeId="0" xr:uid="{00000000-0006-0000-0100-000012000000}">
      <text>
        <r>
          <rPr>
            <b/>
            <sz val="9"/>
            <color rgb="FF000000"/>
            <rFont val="Tahoma"/>
            <family val="2"/>
          </rPr>
          <t xml:space="preserve">Exemples :
</t>
        </r>
        <r>
          <rPr>
            <sz val="9"/>
            <color rgb="FF000000"/>
            <rFont val="Tahoma"/>
            <family val="2"/>
          </rPr>
          <t xml:space="preserve">- Manque d'intérêt de la direction au contrôle interne
</t>
        </r>
        <r>
          <rPr>
            <sz val="9"/>
            <color rgb="FF000000"/>
            <rFont val="Tahoma"/>
            <family val="2"/>
          </rPr>
          <t xml:space="preserve">- Séparation des tâches insuffisantes
</t>
        </r>
        <r>
          <rPr>
            <sz val="9"/>
            <color rgb="FF000000"/>
            <rFont val="Tahoma"/>
            <family val="2"/>
          </rPr>
          <t>- Absence de processus d'autorisation préalable des opérations</t>
        </r>
      </text>
    </comment>
    <comment ref="G73" authorId="0" shapeId="0" xr:uid="{00000000-0006-0000-0100-000013000000}">
      <text>
        <r>
          <rPr>
            <b/>
            <sz val="9"/>
            <color rgb="FF000000"/>
            <rFont val="Tahoma"/>
            <family val="2"/>
          </rPr>
          <t xml:space="preserve">Exemples :
</t>
        </r>
        <r>
          <rPr>
            <sz val="9"/>
            <color rgb="FF000000"/>
            <rFont val="Tahoma"/>
            <family val="2"/>
          </rPr>
          <t xml:space="preserve">- Traitement incorrect des données
</t>
        </r>
        <r>
          <rPr>
            <sz val="9"/>
            <color rgb="FF000000"/>
            <rFont val="Tahoma"/>
            <family val="2"/>
          </rPr>
          <t xml:space="preserve">- Déficience dans la gestion des accès
</t>
        </r>
        <r>
          <rPr>
            <sz val="9"/>
            <color rgb="FF000000"/>
            <rFont val="Tahoma"/>
            <family val="2"/>
          </rPr>
          <t xml:space="preserve">- Changements non autorisés dans les programmes
</t>
        </r>
        <r>
          <rPr>
            <sz val="9"/>
            <color rgb="FF000000"/>
            <rFont val="Tahoma"/>
            <family val="2"/>
          </rPr>
          <t xml:space="preserve">- Absence de procédures de sauvegardes
</t>
        </r>
        <r>
          <rPr>
            <sz val="9"/>
            <color rgb="FF000000"/>
            <rFont val="Tahoma"/>
            <family val="2"/>
          </rPr>
          <t xml:space="preserve">- Pertes potentielles de données
</t>
        </r>
        <r>
          <rPr>
            <sz val="9"/>
            <color rgb="FF000000"/>
            <rFont val="Tahoma"/>
            <family val="2"/>
          </rPr>
          <t>- Risque de cyber attaque</t>
        </r>
      </text>
    </comment>
    <comment ref="G74" authorId="0" shapeId="0" xr:uid="{00000000-0006-0000-0100-000014000000}">
      <text>
        <r>
          <rPr>
            <b/>
            <sz val="9"/>
            <color indexed="81"/>
            <rFont val="Tahoma"/>
            <family val="2"/>
          </rPr>
          <t xml:space="preserve">Exemples :
</t>
        </r>
        <r>
          <rPr>
            <sz val="9"/>
            <color indexed="81"/>
            <rFont val="Tahoma"/>
            <family val="2"/>
          </rPr>
          <t>- Absence de pilotage par la direction du bon fonctionnement du contrôle interne
- Absence de mesures correctives prises par la direction</t>
        </r>
      </text>
    </comment>
    <comment ref="A77" authorId="0" shapeId="0" xr:uid="{00000000-0006-0000-0100-000015000000}">
      <text>
        <r>
          <rPr>
            <b/>
            <sz val="9"/>
            <color indexed="81"/>
            <rFont val="Tahoma"/>
            <family val="2"/>
          </rPr>
          <t>NEP 911 § 16 :</t>
        </r>
        <r>
          <rPr>
            <sz val="9"/>
            <color indexed="81"/>
            <rFont val="Tahoma"/>
            <family val="2"/>
          </rPr>
          <t xml:space="preserve">
Le commissaire aux comptes prend en considération le comportement et l’éthique
professionnels du dirigeant et son implication dans le processus d’autorisation et de contrôle
des opérations. </t>
        </r>
      </text>
    </comment>
    <comment ref="A85" authorId="0" shapeId="0" xr:uid="{00000000-0006-0000-0100-000016000000}">
      <text>
        <r>
          <rPr>
            <b/>
            <sz val="9"/>
            <color indexed="81"/>
            <rFont val="Tahoma"/>
            <family val="2"/>
          </rPr>
          <t>NEP 911 § 17 :</t>
        </r>
        <r>
          <rPr>
            <sz val="9"/>
            <color indexed="81"/>
            <rFont val="Tahoma"/>
            <family val="2"/>
          </rPr>
          <t xml:space="preserve">
17. Lors de sa prise de connaissance de l’entité et de son environnement, le commissaire
aux comptes met en œuvre des procédures analytiques.
Les procédures analytiques consistent à apprécier des informations financières à partir de
leurs corrélations avec d’autres informations, issues ou non des comptes, ou avec des
données antérieures, postérieures ou prévisionnelles de l’entité ou d’entités similaires et à
partir de l’analyse des variations significatives ou des tendances inattendues.
Les procédures analytiques peuvent notamment permettre au commissaire aux comptes
d’identifier des opérations ou des évènements inhabituels ou incohérents. </t>
        </r>
      </text>
    </comment>
    <comment ref="M104" authorId="0" shapeId="0" xr:uid="{00000000-0006-0000-0100-000017000000}">
      <text>
        <r>
          <rPr>
            <b/>
            <sz val="9"/>
            <color indexed="81"/>
            <rFont val="Tahoma"/>
            <family val="2"/>
          </rPr>
          <t>NEP 911 § 21 :</t>
        </r>
        <r>
          <rPr>
            <sz val="9"/>
            <color indexed="81"/>
            <rFont val="Tahoma"/>
            <family val="2"/>
          </rPr>
          <t xml:space="preserve">
21. En réponse à son évaluation du risque d’anomalies significatives, le commissaire aux comptes conçoit et met en œuvre des procédures d’audit qui peuvent comprendre, selon son jugement professionnel :
- des tests de procédures ;
- des contrôles de substance consistant en des tests de détail et/ ou des procédures analytiques ;
- une approche mixte utilisant à la fois des tests de procédures et des contrôles de substance. </t>
        </r>
      </text>
    </comment>
    <comment ref="A117" authorId="0" shapeId="0" xr:uid="{00000000-0006-0000-0100-000018000000}">
      <text>
        <r>
          <rPr>
            <b/>
            <sz val="9"/>
            <color indexed="81"/>
            <rFont val="Tahoma"/>
            <family val="2"/>
          </rPr>
          <t>NEP 911 § 28 :</t>
        </r>
        <r>
          <rPr>
            <sz val="9"/>
            <color indexed="81"/>
            <rFont val="Tahoma"/>
            <family val="2"/>
          </rPr>
          <t xml:space="preserve">
 De plus, le commissaire aux comptes met en œuvre les procédures d’audit suivantes :
- compréhension de la justification économique d’opérations importantes qui lui semblent être en dehors des activités ordinaires de l’entité, ou qui lui apparaissent inhabituelles eu égard à sa connaissance de l’entité et de son environnement ;
- évaluation de la conformité au référentiel comptable applicable pour la présentation des comptes, notamment pour la reconnaissance des produits et y compris les informations fournies en annexe ;
- rapprochement des comptes, y compris des informations fournies dans l’annexe avec les documents comptables dont ils sont issus ;
- vérification du report des montants figurant dans les comptes de l’exercice précédent, y compris dans l’annexe ;
- examen des rapprochements bancaires à la clôture de l’exercice ;
- examen des écritures d’inventaire ;
- identification et prise en compte des évènements postérieurs à la clôture. </t>
        </r>
      </text>
    </comment>
    <comment ref="A133" authorId="0" shapeId="0" xr:uid="{00000000-0006-0000-0100-000019000000}">
      <text>
        <r>
          <rPr>
            <b/>
            <sz val="9"/>
            <color rgb="FF000000"/>
            <rFont val="Tahoma"/>
            <family val="2"/>
          </rPr>
          <t xml:space="preserve">NEP 911 </t>
        </r>
        <r>
          <rPr>
            <b/>
            <sz val="9"/>
            <color rgb="FF000000"/>
            <rFont val="Tahoma"/>
            <family val="2"/>
          </rPr>
          <t>§</t>
        </r>
        <r>
          <rPr>
            <b/>
            <sz val="9"/>
            <color rgb="FF000000"/>
            <rFont val="Tahoma"/>
            <family val="2"/>
          </rPr>
          <t xml:space="preserve"> 10 :
</t>
        </r>
        <r>
          <rPr>
            <sz val="9"/>
            <color rgb="FF000000"/>
            <rFont val="Tahoma"/>
            <family val="2"/>
          </rPr>
          <t xml:space="preserve">10. Le commissaire aux comptes veille à être compris du dirigeant quant à l’objectif de sa
</t>
        </r>
        <r>
          <rPr>
            <sz val="9"/>
            <color rgb="FF000000"/>
            <rFont val="Tahoma"/>
            <family val="2"/>
          </rPr>
          <t xml:space="preserve">mission et aux modalités pratiques de sa réalisation. Si le commissaire aux comptes fait
</t>
        </r>
        <r>
          <rPr>
            <sz val="9"/>
            <color rgb="FF000000"/>
            <rFont val="Tahoma"/>
            <family val="2"/>
          </rPr>
          <t xml:space="preserve">appel à des collaborateurs, il veille à rester l’interlocuteur principal du dirigeant, notamment
</t>
        </r>
        <r>
          <rPr>
            <sz val="9"/>
            <color rgb="FF000000"/>
            <rFont val="Tahoma"/>
            <family val="2"/>
          </rPr>
          <t xml:space="preserve">pour la prise de connaissance de l’entité et de son environnement et la restitution des
</t>
        </r>
        <r>
          <rPr>
            <sz val="9"/>
            <color rgb="FF000000"/>
            <rFont val="Tahoma"/>
            <family val="2"/>
          </rPr>
          <t xml:space="preserve">conclusions des travaux mis en œuvre. </t>
        </r>
        <r>
          <rPr>
            <b/>
            <sz val="9"/>
            <color rgb="FF000000"/>
            <rFont val="Tahoma"/>
            <family val="2"/>
          </rPr>
          <t xml:space="preserve">
</t>
        </r>
        <r>
          <rPr>
            <b/>
            <sz val="9"/>
            <color rgb="FF000000"/>
            <rFont val="Tahoma"/>
            <family val="2"/>
          </rPr>
          <t xml:space="preserve">
</t>
        </r>
        <r>
          <rPr>
            <b/>
            <sz val="9"/>
            <color rgb="FF000000"/>
            <rFont val="Tahoma"/>
            <family val="2"/>
          </rPr>
          <t xml:space="preserve">
</t>
        </r>
        <r>
          <rPr>
            <b/>
            <sz val="9"/>
            <color rgb="FF000000"/>
            <rFont val="Tahoma"/>
            <family val="2"/>
          </rPr>
          <t xml:space="preserve">NEP 911 </t>
        </r>
        <r>
          <rPr>
            <b/>
            <sz val="9"/>
            <color rgb="FF000000"/>
            <rFont val="Tahoma"/>
            <family val="2"/>
          </rPr>
          <t>§</t>
        </r>
        <r>
          <rPr>
            <b/>
            <sz val="9"/>
            <color rgb="FF000000"/>
            <rFont val="Tahoma"/>
            <family val="2"/>
          </rPr>
          <t xml:space="preserve"> 18 :</t>
        </r>
        <r>
          <rPr>
            <sz val="9"/>
            <color rgb="FF000000"/>
            <rFont val="Tahoma"/>
            <family val="2"/>
          </rPr>
          <t xml:space="preserve">
</t>
        </r>
        <r>
          <rPr>
            <sz val="9"/>
            <color rgb="FF000000"/>
            <rFont val="Tahoma"/>
            <family val="2"/>
          </rPr>
          <t xml:space="preserve">18. A l’issue de sa prise de connaissance de l’entité et de son environnement, le
</t>
        </r>
        <r>
          <rPr>
            <sz val="9"/>
            <color rgb="FF000000"/>
            <rFont val="Tahoma"/>
            <family val="2"/>
          </rPr>
          <t xml:space="preserve">commissaire aux comptes consigne dans un plan de mission :
</t>
        </r>
        <r>
          <rPr>
            <sz val="9"/>
            <color rgb="FF000000"/>
            <rFont val="Tahoma"/>
            <family val="2"/>
          </rPr>
          <t xml:space="preserve">[...]
</t>
        </r>
        <r>
          <rPr>
            <sz val="9"/>
            <color rgb="FF000000"/>
            <rFont val="Tahoma"/>
            <family val="2"/>
          </rPr>
          <t xml:space="preserve">- le nombre d’heures de travail affectées à l’accomplissement de ces diligences ;
</t>
        </r>
        <r>
          <rPr>
            <sz val="9"/>
            <color rgb="FF000000"/>
            <rFont val="Tahoma"/>
            <family val="2"/>
          </rPr>
          <t xml:space="preserve">[...]
</t>
        </r>
        <r>
          <rPr>
            <sz val="9"/>
            <color rgb="FF000000"/>
            <rFont val="Tahoma"/>
            <family val="2"/>
          </rPr>
          <t xml:space="preserve">- le calendrier et les intervenants. </t>
        </r>
      </text>
    </comment>
    <comment ref="A142" authorId="0" shapeId="0" xr:uid="{00000000-0006-0000-0100-00001A000000}">
      <text>
        <r>
          <rPr>
            <b/>
            <sz val="9"/>
            <color indexed="81"/>
            <rFont val="Tahoma"/>
            <family val="2"/>
          </rPr>
          <t>NEP 911 § 19 :</t>
        </r>
        <r>
          <rPr>
            <sz val="9"/>
            <color indexed="81"/>
            <rFont val="Tahoma"/>
            <family val="2"/>
          </rPr>
          <t xml:space="preserve">
19. Sur la base des éléments collectés lors de la mise en œuvre des procédures d’audit, le
commissaire aux comptes peut décider de modifier les éléments planifiés et consignés dans
le plan de mission. Il peut être ainsi amené à modifier son approche générale, à revoir ses
choix et à prévoir des travaux complémentaires ou différents.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3" authorId="0" shapeId="0" xr:uid="{00000000-0006-0000-1400-000001000000}">
      <text>
        <r>
          <rPr>
            <b/>
            <sz val="9"/>
            <color rgb="FF000000"/>
            <rFont val="Tahoma"/>
            <family val="2"/>
          </rPr>
          <t xml:space="preserve">NEP 911 </t>
        </r>
        <r>
          <rPr>
            <b/>
            <sz val="9"/>
            <color rgb="FF000000"/>
            <rFont val="Tahoma"/>
            <family val="2"/>
          </rPr>
          <t>§</t>
        </r>
        <r>
          <rPr>
            <b/>
            <sz val="9"/>
            <color rgb="FF000000"/>
            <rFont val="Tahoma"/>
            <family val="2"/>
          </rPr>
          <t xml:space="preserve"> 19 :</t>
        </r>
        <r>
          <rPr>
            <sz val="9"/>
            <color rgb="FF000000"/>
            <rFont val="Tahoma"/>
            <family val="2"/>
          </rPr>
          <t xml:space="preserve">
</t>
        </r>
        <r>
          <rPr>
            <sz val="9"/>
            <color rgb="FF000000"/>
            <rFont val="Tahoma"/>
            <family val="2"/>
          </rPr>
          <t xml:space="preserve">19. Sur la base des éléments collectés lors de la mise en œuvre des procédures d’audit, le
</t>
        </r>
        <r>
          <rPr>
            <sz val="9"/>
            <color rgb="FF000000"/>
            <rFont val="Tahoma"/>
            <family val="2"/>
          </rPr>
          <t xml:space="preserve">commissaire aux comptes peut décider de modifier les éléments planifiés et consignés dans
</t>
        </r>
        <r>
          <rPr>
            <sz val="9"/>
            <color rgb="FF000000"/>
            <rFont val="Tahoma"/>
            <family val="2"/>
          </rPr>
          <t xml:space="preserve">le plan de mission. Il peut être ainsi amené à modifier son approche générale, à revoir ses
</t>
        </r>
        <r>
          <rPr>
            <sz val="9"/>
            <color rgb="FF000000"/>
            <rFont val="Tahoma"/>
            <family val="2"/>
          </rPr>
          <t xml:space="preserve">choix et à prévoir des travaux complémentaires ou différents.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4" authorId="0" shapeId="0" xr:uid="{00000000-0006-0000-0400-000001000000}">
      <text>
        <r>
          <rPr>
            <b/>
            <sz val="12"/>
            <color rgb="FF000000"/>
            <rFont val="Tahoma"/>
            <family val="2"/>
          </rPr>
          <t xml:space="preserve">NEP 911 </t>
        </r>
        <r>
          <rPr>
            <b/>
            <sz val="12"/>
            <color rgb="FF000000"/>
            <rFont val="Tahoma"/>
            <family val="2"/>
          </rPr>
          <t>§</t>
        </r>
        <r>
          <rPr>
            <b/>
            <sz val="12"/>
            <color rgb="FF000000"/>
            <rFont val="Tahoma"/>
            <family val="2"/>
          </rPr>
          <t xml:space="preserve"> 18 :</t>
        </r>
        <r>
          <rPr>
            <sz val="12"/>
            <color rgb="FF000000"/>
            <rFont val="Tahoma"/>
            <family val="2"/>
          </rPr>
          <t xml:space="preserve">
</t>
        </r>
        <r>
          <rPr>
            <sz val="12"/>
            <color rgb="FF000000"/>
            <rFont val="Tahoma"/>
            <family val="2"/>
          </rPr>
          <t xml:space="preserve">18. A l’issue de sa prise de connaissance de l’entité et de son environnement, le
</t>
        </r>
        <r>
          <rPr>
            <sz val="12"/>
            <color rgb="FF000000"/>
            <rFont val="Tahoma"/>
            <family val="2"/>
          </rPr>
          <t xml:space="preserve">commissaire aux comptes consigne dans un plan de mission :
</t>
        </r>
        <r>
          <rPr>
            <sz val="12"/>
            <color rgb="FF000000"/>
            <rFont val="Tahoma"/>
            <family val="2"/>
          </rPr>
          <t xml:space="preserve">[...]
</t>
        </r>
        <r>
          <rPr>
            <sz val="12"/>
            <color rgb="FF000000"/>
            <rFont val="Tahoma"/>
            <family val="2"/>
          </rPr>
          <t xml:space="preserve">- le seuil de signification retenu ;
</t>
        </r>
        <r>
          <rPr>
            <sz val="12"/>
            <color rgb="FF000000"/>
            <rFont val="Tahoma"/>
            <family val="2"/>
          </rPr>
          <t>[…].</t>
        </r>
      </text>
    </comment>
    <comment ref="A16" authorId="0" shapeId="0" xr:uid="{00000000-0006-0000-0400-000002000000}">
      <text>
        <r>
          <rPr>
            <b/>
            <sz val="12"/>
            <color rgb="FF000000"/>
            <rFont val="Tahoma"/>
            <family val="2"/>
          </rPr>
          <t xml:space="preserve">NEP 911 </t>
        </r>
        <r>
          <rPr>
            <b/>
            <sz val="12"/>
            <color rgb="FF000000"/>
            <rFont val="Tahoma"/>
            <family val="2"/>
          </rPr>
          <t>§</t>
        </r>
        <r>
          <rPr>
            <b/>
            <sz val="12"/>
            <color rgb="FF000000"/>
            <rFont val="Tahoma"/>
            <family val="2"/>
          </rPr>
          <t>13 :</t>
        </r>
        <r>
          <rPr>
            <sz val="12"/>
            <color rgb="FF000000"/>
            <rFont val="Tahoma"/>
            <family val="2"/>
          </rPr>
          <t xml:space="preserve">
</t>
        </r>
        <r>
          <rPr>
            <sz val="12"/>
            <color rgb="FF000000"/>
            <rFont val="Tahoma"/>
            <family val="2"/>
          </rPr>
          <t xml:space="preserve">[…]
</t>
        </r>
        <r>
          <rPr>
            <sz val="12"/>
            <color rgb="FF000000"/>
            <rFont val="Tahoma"/>
            <family val="2"/>
          </rPr>
          <t xml:space="preserve">Pour évaluer le caractère significatif d’une anomalie à partir de son montant, le commissaire aux comptes détermine un seuil de signification, montant au-delà duquel les décisions économiques ou le jugement fondé sur les comptes sont susceptibles d’être influencés. Ce seuil sert également de référence pour déterminer la nature et l’étendue des procédures d’audit à mettre en œuvre. </t>
        </r>
      </text>
    </comment>
    <comment ref="A18" authorId="0" shapeId="0" xr:uid="{00000000-0006-0000-0400-000003000000}">
      <text>
        <r>
          <rPr>
            <b/>
            <sz val="12"/>
            <color rgb="FF000000"/>
            <rFont val="Tahoma"/>
            <family val="2"/>
          </rPr>
          <t>Facteurs susceptibles d'influencer le choix des critères :</t>
        </r>
        <r>
          <rPr>
            <sz val="12"/>
            <color rgb="FF000000"/>
            <rFont val="Tahoma"/>
            <family val="2"/>
          </rPr>
          <t xml:space="preserve">
</t>
        </r>
        <r>
          <rPr>
            <sz val="12"/>
            <color rgb="FF000000"/>
            <rFont val="Tahoma"/>
            <family val="2"/>
          </rPr>
          <t xml:space="preserve">- Structure des comptes de l'entité 
</t>
        </r>
        <r>
          <rPr>
            <sz val="12"/>
            <color rgb="FF000000"/>
            <rFont val="Tahoma"/>
            <family val="2"/>
          </rPr>
          <t xml:space="preserve">- Existence d'éléments sur lesquels l'attention des utilisateurs des comptes d'une entité tendent à se focaliser
</t>
        </r>
        <r>
          <rPr>
            <sz val="12"/>
            <color rgb="FF000000"/>
            <rFont val="Tahoma"/>
            <family val="2"/>
          </rPr>
          <t xml:space="preserve">- Nature de l'entité et situation de celle-ci dans son cycle opérationnel (croissance, maturité, déclin), secteur d'activité et environnement économique dans lequel l'entité opère
</t>
        </r>
        <r>
          <rPr>
            <sz val="12"/>
            <color rgb="FF000000"/>
            <rFont val="Tahoma"/>
            <family val="2"/>
          </rPr>
          <t xml:space="preserve">- Structure de détention du capital et mode de financement de l'entité
</t>
        </r>
        <r>
          <rPr>
            <sz val="12"/>
            <color rgb="FF000000"/>
            <rFont val="Tahoma"/>
            <family val="2"/>
          </rPr>
          <t xml:space="preserve">- Volatilité relative dans le temps des critères retenus pour le calcul du seuil de signification
</t>
        </r>
        <r>
          <rPr>
            <sz val="12"/>
            <color rgb="FF000000"/>
            <rFont val="Tahoma"/>
            <family val="2"/>
          </rPr>
          <t xml:space="preserve">- Passage du résultat de bénéfices à pertes
</t>
        </r>
        <r>
          <rPr>
            <sz val="12"/>
            <color rgb="FF000000"/>
            <rFont val="Tahoma"/>
            <family val="2"/>
          </rPr>
          <t xml:space="preserve">- Capitaux propres &lt; 1/2 du capital social
</t>
        </r>
        <r>
          <rPr>
            <sz val="12"/>
            <color rgb="FF000000"/>
            <rFont val="Tahoma"/>
            <family val="2"/>
          </rPr>
          <t xml:space="preserve">- Informations sensibles liées au secteur d'activité.
</t>
        </r>
        <r>
          <rPr>
            <sz val="12"/>
            <color rgb="FF000000"/>
            <rFont val="Tahoma"/>
            <family val="2"/>
          </rPr>
          <t xml:space="preserve">- Eléments stratégiques liés à l'évolution de l'entreprise : cession en cours ou prévue, croissance interne ou externe, stratégie personnelle du chef d'entreprise.
</t>
        </r>
        <r>
          <rPr>
            <sz val="12"/>
            <color rgb="FF000000"/>
            <rFont val="Tahoma"/>
            <family val="2"/>
          </rPr>
          <t xml:space="preserve">- Retraitements nécessaires pour tenir compte des éléments exceptionnels influençant les critères retenus pour le calcul du seuil de signification
</t>
        </r>
        <r>
          <rPr>
            <sz val="12"/>
            <color rgb="FF000000"/>
            <rFont val="Tahoma"/>
            <family val="2"/>
          </rPr>
          <t>- ...</t>
        </r>
      </text>
    </comment>
    <comment ref="A22" authorId="0" shapeId="0" xr:uid="{00000000-0006-0000-0400-000004000000}">
      <text>
        <r>
          <rPr>
            <b/>
            <sz val="12"/>
            <color rgb="FF000000"/>
            <rFont val="Tahoma"/>
            <family val="2"/>
          </rPr>
          <t xml:space="preserve">NEP 911 </t>
        </r>
        <r>
          <rPr>
            <b/>
            <sz val="12"/>
            <color rgb="FF000000"/>
            <rFont val="Tahoma"/>
            <family val="2"/>
          </rPr>
          <t>§</t>
        </r>
        <r>
          <rPr>
            <b/>
            <sz val="12"/>
            <color rgb="FF000000"/>
            <rFont val="Tahoma"/>
            <family val="2"/>
          </rPr>
          <t xml:space="preserve">30 :
</t>
        </r>
        <r>
          <rPr>
            <sz val="12"/>
            <color rgb="FF000000"/>
            <rFont val="Tahoma"/>
            <family val="2"/>
          </rPr>
          <t>Au cours de la mission, le commissaire aux comptes communique en temps utile, au dirigeant de l’entité ou au niveau approprié de responsabilité, les anomalies qu’il a relevées autres que celles qui sont manifestement insignifiantes. Le commissaire aux comptes demande la correction de ces anomalies.</t>
        </r>
        <r>
          <rPr>
            <b/>
            <sz val="12"/>
            <color rgb="FF000000"/>
            <rFont val="Tahoma"/>
            <family val="2"/>
          </rPr>
          <t xml:space="preserve"> </t>
        </r>
        <r>
          <rPr>
            <sz val="12"/>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3" authorId="0" shapeId="0" xr:uid="{00000000-0006-0000-0500-000001000000}">
      <text>
        <r>
          <rPr>
            <b/>
            <sz val="9"/>
            <color rgb="FF000000"/>
            <rFont val="Tahoma"/>
            <family val="2"/>
          </rPr>
          <t xml:space="preserve">NEP 911 </t>
        </r>
        <r>
          <rPr>
            <b/>
            <sz val="9"/>
            <color rgb="FF000000"/>
            <rFont val="Tahoma"/>
            <family val="2"/>
          </rPr>
          <t>§</t>
        </r>
        <r>
          <rPr>
            <b/>
            <sz val="9"/>
            <color rgb="FF000000"/>
            <rFont val="Tahoma"/>
            <family val="2"/>
          </rPr>
          <t xml:space="preserve"> 16 :</t>
        </r>
        <r>
          <rPr>
            <sz val="9"/>
            <color rgb="FF000000"/>
            <rFont val="Tahoma"/>
            <family val="2"/>
          </rPr>
          <t xml:space="preserve">
</t>
        </r>
        <r>
          <rPr>
            <sz val="9"/>
            <color rgb="FF000000"/>
            <rFont val="Tahoma"/>
            <family val="2"/>
          </rPr>
          <t xml:space="preserve">16. Le commissaire aux comptes acquiert une connaissance suffisante de l’entité afin
</t>
        </r>
        <r>
          <rPr>
            <sz val="9"/>
            <color rgb="FF000000"/>
            <rFont val="Tahoma"/>
            <family val="2"/>
          </rPr>
          <t xml:space="preserve">d’identifier et d’évaluer le risque d’anomalies significatives dans les comptes, qu’elles
</t>
        </r>
        <r>
          <rPr>
            <sz val="9"/>
            <color rgb="FF000000"/>
            <rFont val="Tahoma"/>
            <family val="2"/>
          </rPr>
          <t xml:space="preserve">résultent d’erreurs ou de fraudes. Pour ce faire, il s’entretient avec le dirigeant et le cas
</t>
        </r>
        <r>
          <rPr>
            <sz val="9"/>
            <color rgb="FF000000"/>
            <rFont val="Tahoma"/>
            <family val="2"/>
          </rPr>
          <t xml:space="preserve">échéant avec les personnes appropriées au sein de l’entité et prend connaissance :
</t>
        </r>
        <r>
          <rPr>
            <sz val="9"/>
            <color rgb="FF000000"/>
            <rFont val="Tahoma"/>
            <family val="2"/>
          </rPr>
          <t xml:space="preserve">- du secteur d’activité de l’entité et de la nature plus ou moins complexe de ses activités ;
</t>
        </r>
        <r>
          <rPr>
            <sz val="9"/>
            <color rgb="FF000000"/>
            <rFont val="Tahoma"/>
            <family val="2"/>
          </rPr>
          <t xml:space="preserve">- de ses objectifs et de sa stratégie ;
</t>
        </r>
        <r>
          <rPr>
            <sz val="9"/>
            <color rgb="FF000000"/>
            <rFont val="Tahoma"/>
            <family val="2"/>
          </rPr>
          <t xml:space="preserve">- de sa structure juridique ;
</t>
        </r>
        <r>
          <rPr>
            <sz val="9"/>
            <color rgb="FF000000"/>
            <rFont val="Tahoma"/>
            <family val="2"/>
          </rPr>
          <t xml:space="preserve">- de son organisation et de son financement ;
</t>
        </r>
        <r>
          <rPr>
            <sz val="9"/>
            <color rgb="FF000000"/>
            <rFont val="Tahoma"/>
            <family val="2"/>
          </rPr>
          <t xml:space="preserve">- des textes légaux et réglementaires applicables, notamment en matière de référentiel
</t>
        </r>
        <r>
          <rPr>
            <sz val="9"/>
            <color rgb="FF000000"/>
            <rFont val="Tahoma"/>
            <family val="2"/>
          </rPr>
          <t xml:space="preserve">comptable ;
</t>
        </r>
        <r>
          <rPr>
            <sz val="9"/>
            <color rgb="FF000000"/>
            <rFont val="Tahoma"/>
            <family val="2"/>
          </rPr>
          <t xml:space="preserve">- des éléments du contrôle interne pertinents pour l’audit ;
</t>
        </r>
        <r>
          <rPr>
            <sz val="9"/>
            <color rgb="FF000000"/>
            <rFont val="Tahoma"/>
            <family val="2"/>
          </rPr>
          <t xml:space="preserve">- des relations et transactions avec les parties liées ;
</t>
        </r>
        <r>
          <rPr>
            <sz val="9"/>
            <color rgb="FF000000"/>
            <rFont val="Tahoma"/>
            <family val="2"/>
          </rPr>
          <t xml:space="preserve">- de l’importance des estimations comptables ;
</t>
        </r>
        <r>
          <rPr>
            <sz val="9"/>
            <color rgb="FF000000"/>
            <rFont val="Tahoma"/>
            <family val="2"/>
          </rPr>
          <t xml:space="preserve">- de l’existence de procès, contentieux ou de litiges. 
</t>
        </r>
      </text>
    </comment>
    <comment ref="F19" authorId="0" shapeId="0" xr:uid="{00000000-0006-0000-0500-000002000000}">
      <text>
        <r>
          <rPr>
            <b/>
            <sz val="9"/>
            <color rgb="FF000000"/>
            <rFont val="Tahoma"/>
            <family val="2"/>
          </rPr>
          <t xml:space="preserve">Exemples :
</t>
        </r>
        <r>
          <rPr>
            <sz val="9"/>
            <color rgb="FF000000"/>
            <rFont val="Tahoma"/>
            <family val="2"/>
          </rPr>
          <t>- Existence de conflits entre les associés</t>
        </r>
      </text>
    </comment>
    <comment ref="F21" authorId="0" shapeId="0" xr:uid="{00000000-0006-0000-0500-000003000000}">
      <text>
        <r>
          <rPr>
            <b/>
            <sz val="9"/>
            <color rgb="FF000000"/>
            <rFont val="Tahoma"/>
            <family val="2"/>
          </rPr>
          <t xml:space="preserve">Exemples :
</t>
        </r>
        <r>
          <rPr>
            <sz val="9"/>
            <color rgb="FF000000"/>
            <rFont val="Tahoma"/>
            <family val="2"/>
          </rPr>
          <t xml:space="preserve">- Existence d'opérations de restructuration / de réorganisation en cours ou prévues
</t>
        </r>
        <r>
          <rPr>
            <sz val="9"/>
            <color rgb="FF000000"/>
            <rFont val="Tahoma"/>
            <family val="2"/>
          </rPr>
          <t>- Existence d'engagement avec la mère ayant une influence sur l'entité</t>
        </r>
      </text>
    </comment>
    <comment ref="F23" authorId="0" shapeId="0" xr:uid="{00000000-0006-0000-0500-000004000000}">
      <text>
        <r>
          <rPr>
            <b/>
            <sz val="9"/>
            <color indexed="81"/>
            <rFont val="Tahoma"/>
            <family val="2"/>
          </rPr>
          <t xml:space="preserve">Exemples :
</t>
        </r>
        <r>
          <rPr>
            <sz val="9"/>
            <color indexed="81"/>
            <rFont val="Tahoma"/>
            <family val="2"/>
          </rPr>
          <t>- Evolution du marché défavorable
- Concurrence vive entrainant une chute des marges commerciales
- Activité saisonnière
- Activité lié aux évolutions technologiques
- Produits à fort degré d'obsolescence</t>
        </r>
        <r>
          <rPr>
            <b/>
            <sz val="9"/>
            <color indexed="81"/>
            <rFont val="Tahoma"/>
            <family val="2"/>
          </rPr>
          <t xml:space="preserve">
</t>
        </r>
      </text>
    </comment>
    <comment ref="F24" authorId="0" shapeId="0" xr:uid="{00000000-0006-0000-0500-000005000000}">
      <text>
        <r>
          <rPr>
            <b/>
            <sz val="9"/>
            <color indexed="81"/>
            <rFont val="Tahoma"/>
            <family val="2"/>
          </rPr>
          <t xml:space="preserve">Exemples :
</t>
        </r>
        <r>
          <rPr>
            <sz val="9"/>
            <color indexed="81"/>
            <rFont val="Tahoma"/>
            <family val="2"/>
          </rPr>
          <t>- Forte dépendance vis-à-vis des clients et/ou des fournisseurs
- Approvisionnements non stables
- Délais de paiement non respectés</t>
        </r>
      </text>
    </comment>
    <comment ref="F26" authorId="0" shapeId="0" xr:uid="{00000000-0006-0000-0500-000006000000}">
      <text>
        <r>
          <rPr>
            <b/>
            <sz val="9"/>
            <color indexed="81"/>
            <rFont val="Tahoma"/>
            <family val="2"/>
          </rPr>
          <t xml:space="preserve">Exemples :
</t>
        </r>
        <r>
          <rPr>
            <sz val="9"/>
            <color indexed="81"/>
            <rFont val="Tahoma"/>
            <family val="2"/>
          </rPr>
          <t>- Doute sur l'intégrité des membres de la direction
- Absence d'implication de la direction dans les activités de l'entité
- Difficultés rencontrées dans la relation CAC / Direction</t>
        </r>
      </text>
    </comment>
    <comment ref="F29" authorId="0" shapeId="0" xr:uid="{00000000-0006-0000-0500-000007000000}">
      <text>
        <r>
          <rPr>
            <b/>
            <sz val="9"/>
            <color rgb="FF000000"/>
            <rFont val="Tahoma"/>
            <family val="2"/>
          </rPr>
          <t xml:space="preserve">Exemples :
</t>
        </r>
        <r>
          <rPr>
            <sz val="9"/>
            <color rgb="FF000000"/>
            <rFont val="Tahoma"/>
            <family val="2"/>
          </rPr>
          <t xml:space="preserve">- Relations insuffisantes avec les partenaires financiers
</t>
        </r>
        <r>
          <rPr>
            <sz val="9"/>
            <color rgb="FF000000"/>
            <rFont val="Tahoma"/>
            <family val="2"/>
          </rPr>
          <t xml:space="preserve">- Engagements financiers non maitrisés
</t>
        </r>
        <r>
          <rPr>
            <sz val="9"/>
            <color rgb="FF000000"/>
            <rFont val="Tahoma"/>
            <family val="2"/>
          </rPr>
          <t xml:space="preserve">- Concours bancaires à court terme insuffisants
</t>
        </r>
      </text>
    </comment>
    <comment ref="F32" authorId="0" shapeId="0" xr:uid="{00000000-0006-0000-0500-000008000000}">
      <text>
        <r>
          <rPr>
            <b/>
            <sz val="9"/>
            <color rgb="FF000000"/>
            <rFont val="Tahoma"/>
            <family val="2"/>
          </rPr>
          <t xml:space="preserve">Exemples :
</t>
        </r>
        <r>
          <rPr>
            <sz val="9"/>
            <color rgb="FF000000"/>
            <rFont val="Tahoma"/>
            <family val="2"/>
          </rPr>
          <t>- Objectifs de croissance faisant apparaitre un risque pour l'entité</t>
        </r>
      </text>
    </comment>
    <comment ref="F36" authorId="0" shapeId="0" xr:uid="{00000000-0006-0000-0500-000009000000}">
      <text>
        <r>
          <rPr>
            <b/>
            <sz val="9"/>
            <color indexed="81"/>
            <rFont val="Tahoma"/>
            <family val="2"/>
          </rPr>
          <t xml:space="preserve">Exemples :
</t>
        </r>
        <r>
          <rPr>
            <sz val="9"/>
            <color indexed="81"/>
            <rFont val="Tahoma"/>
            <family val="2"/>
          </rPr>
          <t>- Principes comptables spécifiques au secteur d'activité</t>
        </r>
      </text>
    </comment>
    <comment ref="F37" authorId="0" shapeId="0" xr:uid="{00000000-0006-0000-0500-00000A000000}">
      <text>
        <r>
          <rPr>
            <b/>
            <sz val="9"/>
            <color indexed="81"/>
            <rFont val="Tahoma"/>
            <family val="2"/>
          </rPr>
          <t xml:space="preserve">Exemples :
</t>
        </r>
        <r>
          <rPr>
            <sz val="9"/>
            <color indexed="81"/>
            <rFont val="Tahoma"/>
            <family val="2"/>
          </rPr>
          <t>- Non respect de textes légaux et réglementaires 
- Conséquences financières significatives en cas de non respect</t>
        </r>
        <r>
          <rPr>
            <b/>
            <sz val="9"/>
            <color indexed="81"/>
            <rFont val="Tahoma"/>
            <family val="2"/>
          </rPr>
          <t xml:space="preserve">
</t>
        </r>
      </text>
    </comment>
    <comment ref="F42" authorId="0" shapeId="0" xr:uid="{00000000-0006-0000-0500-00000B000000}">
      <text>
        <r>
          <rPr>
            <b/>
            <sz val="9"/>
            <color indexed="81"/>
            <rFont val="Tahoma"/>
            <family val="2"/>
          </rPr>
          <t>Exemples :</t>
        </r>
        <r>
          <rPr>
            <sz val="9"/>
            <color indexed="81"/>
            <rFont val="Tahoma"/>
            <family val="2"/>
          </rPr>
          <t xml:space="preserve">
- Hypothèses laissant une part importante au jugement de la direction 
- Incertitudes fortes sur les hypothèses retenues
- Changements fréquents dans la méthode utilisée
</t>
        </r>
      </text>
    </comment>
    <comment ref="F44" authorId="0" shapeId="0" xr:uid="{00000000-0006-0000-0500-00000C000000}">
      <text>
        <r>
          <rPr>
            <b/>
            <sz val="9"/>
            <color indexed="81"/>
            <rFont val="Tahoma"/>
            <family val="2"/>
          </rPr>
          <t xml:space="preserve">Exemples :
</t>
        </r>
        <r>
          <rPr>
            <sz val="9"/>
            <color indexed="81"/>
            <rFont val="Tahoma"/>
            <family val="2"/>
          </rPr>
          <t>- Litiges pouvant avoir des conséquences sur la continuité d'exploitation
- Nombres importants de contentieux</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Aurelie GRONDIN</author>
    <author>Aurélie GRONDIN</author>
  </authors>
  <commentList>
    <comment ref="F17" authorId="0" shapeId="0" xr:uid="{00000000-0006-0000-0600-000001000000}">
      <text>
        <r>
          <rPr>
            <b/>
            <sz val="9"/>
            <color rgb="FF000000"/>
            <rFont val="Tahoma"/>
            <family val="2"/>
          </rPr>
          <t xml:space="preserve">Exemples :
</t>
        </r>
        <r>
          <rPr>
            <sz val="9"/>
            <color rgb="FF000000"/>
            <rFont val="Tahoma"/>
            <family val="2"/>
          </rPr>
          <t xml:space="preserve">- Manque d'intérêt de la direction au contrôle interne
</t>
        </r>
        <r>
          <rPr>
            <sz val="9"/>
            <color rgb="FF000000"/>
            <rFont val="Tahoma"/>
            <family val="2"/>
          </rPr>
          <t xml:space="preserve">- Séparation des tâches insuffisantes
</t>
        </r>
        <r>
          <rPr>
            <sz val="9"/>
            <color rgb="FF000000"/>
            <rFont val="Tahoma"/>
            <family val="2"/>
          </rPr>
          <t>- Absence de processus d'autorisation préalable des opérations</t>
        </r>
      </text>
    </comment>
    <comment ref="A18" authorId="1" shapeId="0" xr:uid="{00000000-0006-0000-0600-000002000000}">
      <text>
        <r>
          <rPr>
            <sz val="9"/>
            <color indexed="81"/>
            <rFont val="Tahoma"/>
            <family val="2"/>
          </rPr>
          <t>Les moyens mis en œuvre par la direction pour identifier :
 les risques liés à son activité,
 leur incidence sur les comptes,
 les actions à mettre en œuvre pour répondre à ces risques,
aident le commissaire aux comptes dans son identification des risques d’anomalies significatives dans les comptes.
Dans une petite entité, il est peu probable qu’il existe un processus formel pour évaluer les risques. Dans ce cas, le plus souvent, le dirigeant identifie les risques au travers d’une
implication personnelle dans la marche des affaires.</t>
        </r>
        <r>
          <rPr>
            <b/>
            <sz val="9"/>
            <color indexed="81"/>
            <rFont val="Tahoma"/>
            <family val="2"/>
          </rPr>
          <t xml:space="preserve"> </t>
        </r>
      </text>
    </comment>
    <comment ref="F18" authorId="1" shapeId="0" xr:uid="{00000000-0006-0000-0600-000003000000}">
      <text>
        <r>
          <rPr>
            <b/>
            <sz val="9"/>
            <color indexed="81"/>
            <rFont val="Tahoma"/>
            <family val="2"/>
          </rPr>
          <t xml:space="preserve">Exemple :
</t>
        </r>
        <r>
          <rPr>
            <sz val="9"/>
            <color indexed="81"/>
            <rFont val="Tahoma"/>
            <family val="2"/>
          </rPr>
          <t>Manque d'intérêt de la direction dans l'évaluation des risques</t>
        </r>
      </text>
    </comment>
    <comment ref="F19" authorId="0" shapeId="0" xr:uid="{00000000-0006-0000-0600-000004000000}">
      <text>
        <r>
          <rPr>
            <b/>
            <sz val="9"/>
            <color rgb="FF000000"/>
            <rFont val="Tahoma"/>
            <family val="2"/>
          </rPr>
          <t xml:space="preserve">Exemples :
</t>
        </r>
        <r>
          <rPr>
            <sz val="9"/>
            <color rgb="FF000000"/>
            <rFont val="Tahoma"/>
            <family val="2"/>
          </rPr>
          <t xml:space="preserve">- Traitement incorrect des données
</t>
        </r>
        <r>
          <rPr>
            <sz val="9"/>
            <color rgb="FF000000"/>
            <rFont val="Tahoma"/>
            <family val="2"/>
          </rPr>
          <t xml:space="preserve">- Déficience dans la gestion des accès
</t>
        </r>
        <r>
          <rPr>
            <sz val="9"/>
            <color rgb="FF000000"/>
            <rFont val="Tahoma"/>
            <family val="2"/>
          </rPr>
          <t xml:space="preserve">- Changements non autorisés dans les programmes
</t>
        </r>
        <r>
          <rPr>
            <sz val="9"/>
            <color rgb="FF000000"/>
            <rFont val="Tahoma"/>
            <family val="2"/>
          </rPr>
          <t xml:space="preserve">- Absence de procédures de sauvegardes
</t>
        </r>
        <r>
          <rPr>
            <sz val="9"/>
            <color rgb="FF000000"/>
            <rFont val="Tahoma"/>
            <family val="2"/>
          </rPr>
          <t xml:space="preserve">- Pertes potentielles de données
</t>
        </r>
        <r>
          <rPr>
            <sz val="9"/>
            <color rgb="FF000000"/>
            <rFont val="Tahoma"/>
            <family val="2"/>
          </rPr>
          <t>- Risque de cyber attaque</t>
        </r>
      </text>
    </comment>
    <comment ref="F20" authorId="0" shapeId="0" xr:uid="{00000000-0006-0000-0600-000005000000}">
      <text>
        <r>
          <rPr>
            <b/>
            <sz val="9"/>
            <color rgb="FF000000"/>
            <rFont val="Tahoma"/>
            <family val="2"/>
          </rPr>
          <t xml:space="preserve">Exemples :
</t>
        </r>
        <r>
          <rPr>
            <sz val="9"/>
            <color rgb="FF000000"/>
            <rFont val="Tahoma"/>
            <family val="2"/>
          </rPr>
          <t xml:space="preserve">- Absence de pilotage par la direction du bon fonctionnement du contrôle interne
</t>
        </r>
        <r>
          <rPr>
            <sz val="9"/>
            <color rgb="FF000000"/>
            <rFont val="Tahoma"/>
            <family val="2"/>
          </rPr>
          <t>- Absence de mesures correctives prises par la direction</t>
        </r>
      </text>
    </comment>
    <comment ref="A25" authorId="0" shapeId="0" xr:uid="{00000000-0006-0000-0600-000006000000}">
      <text>
        <r>
          <rPr>
            <b/>
            <sz val="9"/>
            <color rgb="FF000000"/>
            <rFont val="Tahoma"/>
            <family val="2"/>
          </rPr>
          <t xml:space="preserve">NEP 911 </t>
        </r>
        <r>
          <rPr>
            <b/>
            <sz val="9"/>
            <color rgb="FF000000"/>
            <rFont val="Tahoma"/>
            <family val="2"/>
          </rPr>
          <t>§</t>
        </r>
        <r>
          <rPr>
            <b/>
            <sz val="9"/>
            <color rgb="FF000000"/>
            <rFont val="Tahoma"/>
            <family val="2"/>
          </rPr>
          <t xml:space="preserve"> 16 :</t>
        </r>
        <r>
          <rPr>
            <sz val="9"/>
            <color rgb="FF000000"/>
            <rFont val="Tahoma"/>
            <family val="2"/>
          </rPr>
          <t xml:space="preserve">
</t>
        </r>
        <r>
          <rPr>
            <sz val="9"/>
            <color rgb="FF000000"/>
            <rFont val="Tahoma"/>
            <family val="2"/>
          </rPr>
          <t xml:space="preserve">Le commissaire aux comptes prend en considération le comportement et l’éthique
</t>
        </r>
        <r>
          <rPr>
            <sz val="9"/>
            <color rgb="FF000000"/>
            <rFont val="Tahoma"/>
            <family val="2"/>
          </rPr>
          <t xml:space="preserve">professionnels du dirigeant et son implication dans le processus d’autorisation et de contrôle
</t>
        </r>
        <r>
          <rPr>
            <sz val="9"/>
            <color rgb="FF000000"/>
            <rFont val="Tahoma"/>
            <family val="2"/>
          </rPr>
          <t xml:space="preserve">des opérations. </t>
        </r>
      </text>
    </comment>
    <comment ref="A34" authorId="0" shapeId="0" xr:uid="{00000000-0006-0000-0600-000007000000}">
      <text>
        <r>
          <rPr>
            <sz val="9"/>
            <color rgb="FF000000"/>
            <rFont val="Tahoma"/>
            <family val="2"/>
          </rPr>
          <t>Approche générale des travaux en réponse à l’évaluation du risque d’anomalies significatives dans les comptes.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Aurélie GRONDIN</author>
  </authors>
  <commentList>
    <comment ref="E46" authorId="0" shapeId="0" xr:uid="{00000000-0006-0000-0700-000001000000}">
      <text>
        <r>
          <rPr>
            <sz val="9"/>
            <color indexed="81"/>
            <rFont val="Tahoma"/>
            <family val="2"/>
          </rPr>
          <t>Par exemple :
Un diagnostic sur le risque cyber (outil Cyber audit)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4" authorId="0" shapeId="0" xr:uid="{00000000-0006-0000-0800-000001000000}">
      <text>
        <r>
          <rPr>
            <b/>
            <sz val="9"/>
            <color rgb="FF000000"/>
            <rFont val="Tahoma"/>
            <family val="2"/>
          </rPr>
          <t xml:space="preserve">NEP 911 </t>
        </r>
        <r>
          <rPr>
            <b/>
            <sz val="9"/>
            <color rgb="FF000000"/>
            <rFont val="Tahoma"/>
            <family val="2"/>
          </rPr>
          <t>§</t>
        </r>
        <r>
          <rPr>
            <b/>
            <sz val="9"/>
            <color rgb="FF000000"/>
            <rFont val="Tahoma"/>
            <family val="2"/>
          </rPr>
          <t xml:space="preserve"> 17 :</t>
        </r>
        <r>
          <rPr>
            <sz val="9"/>
            <color rgb="FF000000"/>
            <rFont val="Tahoma"/>
            <family val="2"/>
          </rPr>
          <t xml:space="preserve">
</t>
        </r>
        <r>
          <rPr>
            <sz val="9"/>
            <color rgb="FF000000"/>
            <rFont val="Tahoma"/>
            <family val="2"/>
          </rPr>
          <t xml:space="preserve">17. Lors de sa prise de connaissance de l’entité et de son environnement, le commissaire
</t>
        </r>
        <r>
          <rPr>
            <sz val="9"/>
            <color rgb="FF000000"/>
            <rFont val="Tahoma"/>
            <family val="2"/>
          </rPr>
          <t xml:space="preserve">aux comptes met en œuvre des procédures analytiques.
</t>
        </r>
        <r>
          <rPr>
            <sz val="9"/>
            <color rgb="FF000000"/>
            <rFont val="Tahoma"/>
            <family val="2"/>
          </rPr>
          <t xml:space="preserve">Les procédures analytiques consistent à apprécier des informations financières à partir de
</t>
        </r>
        <r>
          <rPr>
            <sz val="9"/>
            <color rgb="FF000000"/>
            <rFont val="Tahoma"/>
            <family val="2"/>
          </rPr>
          <t xml:space="preserve">leurs corrélations avec d’autres informations, issues ou non des comptes, ou avec des
</t>
        </r>
        <r>
          <rPr>
            <sz val="9"/>
            <color rgb="FF000000"/>
            <rFont val="Tahoma"/>
            <family val="2"/>
          </rPr>
          <t xml:space="preserve">données antérieures, postérieures ou prévisionnelles de l’entité ou d’entités similaires et à
</t>
        </r>
        <r>
          <rPr>
            <sz val="9"/>
            <color rgb="FF000000"/>
            <rFont val="Tahoma"/>
            <family val="2"/>
          </rPr>
          <t xml:space="preserve">partir de l’analyse des variations significatives ou des tendances inattendues.
</t>
        </r>
        <r>
          <rPr>
            <sz val="9"/>
            <color rgb="FF000000"/>
            <rFont val="Tahoma"/>
            <family val="2"/>
          </rPr>
          <t xml:space="preserve">Les procédures analytiques peuvent notamment permettre au commissaire aux comptes
</t>
        </r>
        <r>
          <rPr>
            <sz val="9"/>
            <color rgb="FF000000"/>
            <rFont val="Tahoma"/>
            <family val="2"/>
          </rPr>
          <t xml:space="preserve">d’identifier des opérations ou des évènements inhabituels ou incohérents.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M17" authorId="0" shapeId="0" xr:uid="{00000000-0006-0000-0A00-000001000000}">
      <text>
        <r>
          <rPr>
            <b/>
            <sz val="9"/>
            <color rgb="FF000000"/>
            <rFont val="Tahoma"/>
            <family val="2"/>
          </rPr>
          <t xml:space="preserve">NEP 911 </t>
        </r>
        <r>
          <rPr>
            <b/>
            <sz val="9"/>
            <color rgb="FF000000"/>
            <rFont val="Tahoma"/>
            <family val="2"/>
          </rPr>
          <t>§</t>
        </r>
        <r>
          <rPr>
            <b/>
            <sz val="9"/>
            <color rgb="FF000000"/>
            <rFont val="Tahoma"/>
            <family val="2"/>
          </rPr>
          <t xml:space="preserve"> 21 :</t>
        </r>
        <r>
          <rPr>
            <sz val="9"/>
            <color rgb="FF000000"/>
            <rFont val="Tahoma"/>
            <family val="2"/>
          </rPr>
          <t xml:space="preserve">
</t>
        </r>
        <r>
          <rPr>
            <sz val="9"/>
            <color rgb="FF000000"/>
            <rFont val="Tahoma"/>
            <family val="2"/>
          </rPr>
          <t xml:space="preserve">21. En réponse à son évaluation du risque d’anomalies significatives, le commissaire aux comptes conçoit et met en œuvre des procédures d’audit qui peuvent comprendre, selon son jugement professionnel :
</t>
        </r>
        <r>
          <rPr>
            <sz val="9"/>
            <color rgb="FF000000"/>
            <rFont val="Tahoma"/>
            <family val="2"/>
          </rPr>
          <t xml:space="preserve">- des tests de procédures ;
</t>
        </r>
        <r>
          <rPr>
            <sz val="9"/>
            <color rgb="FF000000"/>
            <rFont val="Tahoma"/>
            <family val="2"/>
          </rPr>
          <t xml:space="preserve">- des contrôles de substance consistant en des tests de détail et/ ou des procédures analytiques ;
</t>
        </r>
        <r>
          <rPr>
            <sz val="9"/>
            <color rgb="FF000000"/>
            <rFont val="Tahoma"/>
            <family val="2"/>
          </rPr>
          <t xml:space="preserve">- une approche mixte utilisant à la fois des tests de procédures et des contrôles de substance.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Aurelie GRONDIN</author>
    <author>Aurélie GRONDIN</author>
  </authors>
  <commentList>
    <comment ref="A15" authorId="0" shapeId="0" xr:uid="{00000000-0006-0000-1000-000001000000}">
      <text>
        <r>
          <rPr>
            <b/>
            <sz val="12"/>
            <color rgb="FF000000"/>
            <rFont val="Tahoma"/>
            <family val="2"/>
          </rPr>
          <t xml:space="preserve">NEP 911 </t>
        </r>
        <r>
          <rPr>
            <b/>
            <sz val="12"/>
            <color rgb="FF000000"/>
            <rFont val="Tahoma"/>
            <family val="2"/>
          </rPr>
          <t>§</t>
        </r>
        <r>
          <rPr>
            <b/>
            <sz val="12"/>
            <color rgb="FF000000"/>
            <rFont val="Tahoma"/>
            <family val="2"/>
          </rPr>
          <t xml:space="preserve"> 28 :</t>
        </r>
        <r>
          <rPr>
            <sz val="12"/>
            <color rgb="FF000000"/>
            <rFont val="Tahoma"/>
            <family val="2"/>
          </rPr>
          <t xml:space="preserve">
</t>
        </r>
        <r>
          <rPr>
            <sz val="12"/>
            <color rgb="FF000000"/>
            <rFont val="Tahoma"/>
            <family val="2"/>
          </rPr>
          <t xml:space="preserve"> De plus, le commissaire aux comptes met en œuvre les procédures d’audit suivantes :
</t>
        </r>
        <r>
          <rPr>
            <sz val="12"/>
            <color rgb="FF000000"/>
            <rFont val="Tahoma"/>
            <family val="2"/>
          </rPr>
          <t xml:space="preserve">- compréhension de la justification économique d’opérations importantes qui lui semblent être en dehors des activités ordinaires de l’entité, ou qui lui apparaissent inhabituelles eu égard à sa connaissance de l’entité et de son environnement ;
</t>
        </r>
        <r>
          <rPr>
            <sz val="12"/>
            <color rgb="FF000000"/>
            <rFont val="Tahoma"/>
            <family val="2"/>
          </rPr>
          <t xml:space="preserve">- évaluation de la conformité au référentiel comptable applicable pour la présentation des comptes, notamment pour la reconnaissance des produits et y compris les informations fournies en annexe ;
</t>
        </r>
        <r>
          <rPr>
            <sz val="12"/>
            <color rgb="FF000000"/>
            <rFont val="Tahoma"/>
            <family val="2"/>
          </rPr>
          <t xml:space="preserve">- rapprochement des comptes, y compris des informations fournies dans l’annexe avec les documents comptables dont ils sont issus ;
</t>
        </r>
        <r>
          <rPr>
            <sz val="12"/>
            <color rgb="FF000000"/>
            <rFont val="Tahoma"/>
            <family val="2"/>
          </rPr>
          <t xml:space="preserve">- vérification du report des montants figurant dans les comptes de l’exercice précédent, y compris dans l’annexe ;
</t>
        </r>
        <r>
          <rPr>
            <sz val="12"/>
            <color rgb="FF000000"/>
            <rFont val="Tahoma"/>
            <family val="2"/>
          </rPr>
          <t xml:space="preserve">- examen des rapprochements bancaires à la clôture de l’exercice ;
</t>
        </r>
        <r>
          <rPr>
            <sz val="12"/>
            <color rgb="FF000000"/>
            <rFont val="Tahoma"/>
            <family val="2"/>
          </rPr>
          <t xml:space="preserve">- examen des écritures d’inventaire ;
</t>
        </r>
        <r>
          <rPr>
            <sz val="12"/>
            <color rgb="FF000000"/>
            <rFont val="Tahoma"/>
            <family val="2"/>
          </rPr>
          <t xml:space="preserve">- identification et prise en compte des évènements postérieurs à la clôture. </t>
        </r>
      </text>
    </comment>
    <comment ref="A42" authorId="1" shapeId="0" xr:uid="{00000000-0006-0000-1000-000002000000}">
      <text>
        <r>
          <rPr>
            <sz val="9"/>
            <color indexed="81"/>
            <rFont val="Tahoma"/>
            <family val="2"/>
          </rPr>
          <t xml:space="preserve">29. Le commissaire aux comptes effectue une revue de la cohérence d’ensemble des
comptes au regard des éléments collectés tout au long de l’audit.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Aurelie GRONDIN</author>
  </authors>
  <commentList>
    <comment ref="A15" authorId="0" shapeId="0" xr:uid="{00000000-0006-0000-1300-000001000000}">
      <text>
        <r>
          <rPr>
            <b/>
            <sz val="9"/>
            <color rgb="FF000000"/>
            <rFont val="Tahoma"/>
            <family val="2"/>
          </rPr>
          <t xml:space="preserve">NEP 911 </t>
        </r>
        <r>
          <rPr>
            <b/>
            <sz val="9"/>
            <color rgb="FF000000"/>
            <rFont val="Tahoma"/>
            <family val="2"/>
          </rPr>
          <t>§</t>
        </r>
        <r>
          <rPr>
            <b/>
            <sz val="9"/>
            <color rgb="FF000000"/>
            <rFont val="Tahoma"/>
            <family val="2"/>
          </rPr>
          <t xml:space="preserve"> 10 :
</t>
        </r>
        <r>
          <rPr>
            <sz val="9"/>
            <color rgb="FF000000"/>
            <rFont val="Tahoma"/>
            <family val="2"/>
          </rPr>
          <t xml:space="preserve">10. Le commissaire aux comptes veille à être compris du dirigeant quant à l’objectif de sa
</t>
        </r>
        <r>
          <rPr>
            <sz val="9"/>
            <color rgb="FF000000"/>
            <rFont val="Tahoma"/>
            <family val="2"/>
          </rPr>
          <t xml:space="preserve">mission et aux modalités pratiques de sa réalisation. Si le commissaire aux comptes fait
</t>
        </r>
        <r>
          <rPr>
            <sz val="9"/>
            <color rgb="FF000000"/>
            <rFont val="Tahoma"/>
            <family val="2"/>
          </rPr>
          <t xml:space="preserve">appel à des collaborateurs, il veille à rester l’interlocuteur principal du dirigeant, notamment
</t>
        </r>
        <r>
          <rPr>
            <sz val="9"/>
            <color rgb="FF000000"/>
            <rFont val="Tahoma"/>
            <family val="2"/>
          </rPr>
          <t xml:space="preserve">pour la prise de connaissance de l’entité et de son environnement et la restitution des
</t>
        </r>
        <r>
          <rPr>
            <sz val="9"/>
            <color rgb="FF000000"/>
            <rFont val="Tahoma"/>
            <family val="2"/>
          </rPr>
          <t xml:space="preserve">conclusions des travaux mis en œuvre. </t>
        </r>
        <r>
          <rPr>
            <b/>
            <sz val="9"/>
            <color rgb="FF000000"/>
            <rFont val="Tahoma"/>
            <family val="2"/>
          </rPr>
          <t xml:space="preserve">
</t>
        </r>
        <r>
          <rPr>
            <b/>
            <sz val="9"/>
            <color rgb="FF000000"/>
            <rFont val="Tahoma"/>
            <family val="2"/>
          </rPr>
          <t xml:space="preserve">
</t>
        </r>
        <r>
          <rPr>
            <b/>
            <sz val="9"/>
            <color rgb="FF000000"/>
            <rFont val="Tahoma"/>
            <family val="2"/>
          </rPr>
          <t xml:space="preserve">
</t>
        </r>
        <r>
          <rPr>
            <b/>
            <sz val="9"/>
            <color rgb="FF000000"/>
            <rFont val="Tahoma"/>
            <family val="2"/>
          </rPr>
          <t xml:space="preserve">NEP 911 </t>
        </r>
        <r>
          <rPr>
            <b/>
            <sz val="9"/>
            <color rgb="FF000000"/>
            <rFont val="Tahoma"/>
            <family val="2"/>
          </rPr>
          <t>§</t>
        </r>
        <r>
          <rPr>
            <b/>
            <sz val="9"/>
            <color rgb="FF000000"/>
            <rFont val="Tahoma"/>
            <family val="2"/>
          </rPr>
          <t xml:space="preserve"> 18 :</t>
        </r>
        <r>
          <rPr>
            <sz val="9"/>
            <color rgb="FF000000"/>
            <rFont val="Tahoma"/>
            <family val="2"/>
          </rPr>
          <t xml:space="preserve">
</t>
        </r>
        <r>
          <rPr>
            <sz val="9"/>
            <color rgb="FF000000"/>
            <rFont val="Tahoma"/>
            <family val="2"/>
          </rPr>
          <t xml:space="preserve">18. A l’issue de sa prise de connaissance de l’entité et de son environnement, le
</t>
        </r>
        <r>
          <rPr>
            <sz val="9"/>
            <color rgb="FF000000"/>
            <rFont val="Tahoma"/>
            <family val="2"/>
          </rPr>
          <t xml:space="preserve">commissaire aux comptes consigne dans un plan de mission :
</t>
        </r>
        <r>
          <rPr>
            <sz val="9"/>
            <color rgb="FF000000"/>
            <rFont val="Tahoma"/>
            <family val="2"/>
          </rPr>
          <t xml:space="preserve">[...]
</t>
        </r>
        <r>
          <rPr>
            <sz val="9"/>
            <color rgb="FF000000"/>
            <rFont val="Tahoma"/>
            <family val="2"/>
          </rPr>
          <t xml:space="preserve">- le nombre d’heures de travail affectées à l’accomplissement de ces diligences ;
</t>
        </r>
        <r>
          <rPr>
            <sz val="9"/>
            <color rgb="FF000000"/>
            <rFont val="Tahoma"/>
            <family val="2"/>
          </rPr>
          <t xml:space="preserve">[...]
</t>
        </r>
        <r>
          <rPr>
            <sz val="9"/>
            <color rgb="FF000000"/>
            <rFont val="Tahoma"/>
            <family val="2"/>
          </rPr>
          <t xml:space="preserve">- le calendrier et les intervenants. </t>
        </r>
      </text>
    </comment>
  </commentList>
</comments>
</file>

<file path=xl/sharedStrings.xml><?xml version="1.0" encoding="utf-8"?>
<sst xmlns="http://schemas.openxmlformats.org/spreadsheetml/2006/main" count="1311" uniqueCount="617">
  <si>
    <t>MENU</t>
  </si>
  <si>
    <t>PLAN DE MISSION ET SYNTHESE</t>
  </si>
  <si>
    <t>PROCEDURE ANALYTIQUE PRELIMINAIRE</t>
  </si>
  <si>
    <t>Informations générales</t>
  </si>
  <si>
    <t>P1. Maintien de la mission</t>
  </si>
  <si>
    <t>Notice</t>
  </si>
  <si>
    <t>P2. Seuils</t>
  </si>
  <si>
    <t>Balance N</t>
  </si>
  <si>
    <t>P3. Prise de connaissance de l'entité, identification et évaluation du risque d'anomalies significatives</t>
  </si>
  <si>
    <t>Balance N-1</t>
  </si>
  <si>
    <t>P4. Eléments du contrôle interne pertinents pour l'audit et appréciation du comportement et de l'éthique du dirigeant</t>
  </si>
  <si>
    <t>Balances soldes</t>
  </si>
  <si>
    <t>P5. Procédure analytique préliminaire</t>
  </si>
  <si>
    <t>BG à intégrer</t>
  </si>
  <si>
    <t>P6. Points à suivre de l'exercice précédent</t>
  </si>
  <si>
    <t>Variations significatives</t>
  </si>
  <si>
    <t>P7. Programme de travail</t>
  </si>
  <si>
    <t>Ratios de gestion</t>
  </si>
  <si>
    <t>P8. Procédures d'audit obligatoires</t>
  </si>
  <si>
    <t>P9. Echanges avec la direction et les organes mentionnés au L. 823-16 du code de commerce</t>
  </si>
  <si>
    <t>P10. Points à suivre sur l'exercice suivant</t>
  </si>
  <si>
    <t>P11. Nombre d'heures de travail, calendrier et intervenants</t>
  </si>
  <si>
    <t>AUTRES OUTILS DE LA MISSION ALPE</t>
  </si>
  <si>
    <t>P12. Révision du plan de mission</t>
  </si>
  <si>
    <t>Questionnaire d'acceptation du mandat</t>
  </si>
  <si>
    <t>P13. Préparation du rapport sur les comptes annuels</t>
  </si>
  <si>
    <t>Questionnaire de contrôle de l'annexe</t>
  </si>
  <si>
    <t>Questionnaire de fin de mission</t>
  </si>
  <si>
    <t>SECTEURS</t>
  </si>
  <si>
    <t>BTP</t>
  </si>
  <si>
    <t>Services</t>
  </si>
  <si>
    <t>Négoce de détail</t>
  </si>
  <si>
    <t>Production industrielle</t>
  </si>
  <si>
    <t>Holding</t>
  </si>
  <si>
    <t>Base documentaire</t>
  </si>
  <si>
    <t>HISTORIQUE</t>
  </si>
  <si>
    <t>Lettre au prédécesseur</t>
  </si>
  <si>
    <t>Lettre acceptation de mandat</t>
  </si>
  <si>
    <t>GRAPHIQUES</t>
  </si>
  <si>
    <t>Lettre de mission</t>
  </si>
  <si>
    <t>Déclaration d'indépendance</t>
  </si>
  <si>
    <t>DOSSIER :</t>
  </si>
  <si>
    <t>Réf :</t>
  </si>
  <si>
    <t xml:space="preserve">Exercice clos le : </t>
  </si>
  <si>
    <t>1. MAINTIEN DE LA MISSION</t>
  </si>
  <si>
    <t>Indiquer qu'il n'y a pas eu de modification liée à l'entité contrôlée ou au cabinet qui remette en cause le maintien de la mission, le cas échéant, se référer au questionnaire d'acceptation du nouveau mandat.</t>
  </si>
  <si>
    <t>2. SEUILS</t>
  </si>
  <si>
    <t>2.2 Seuil de signification</t>
  </si>
  <si>
    <t>Critères pertinents</t>
  </si>
  <si>
    <t>Taux indicatifs</t>
  </si>
  <si>
    <r>
      <t xml:space="preserve">Base 
</t>
    </r>
    <r>
      <rPr>
        <sz val="11"/>
        <color indexed="62"/>
        <rFont val="Arial"/>
        <family val="2"/>
      </rPr>
      <t>(en K€)</t>
    </r>
  </si>
  <si>
    <r>
      <t xml:space="preserve">Taux retenu
</t>
    </r>
    <r>
      <rPr>
        <sz val="11"/>
        <color indexed="62"/>
        <rFont val="Arial"/>
        <family val="2"/>
      </rPr>
      <t>(ou autre modalité de calcul)</t>
    </r>
  </si>
  <si>
    <r>
      <t xml:space="preserve">Montant
</t>
    </r>
    <r>
      <rPr>
        <sz val="11"/>
        <color indexed="62"/>
        <rFont val="Arial"/>
        <family val="2"/>
      </rPr>
      <t>(en K€)</t>
    </r>
  </si>
  <si>
    <t>Justification du critère retenu :</t>
  </si>
  <si>
    <t>2.2 Seuil d'anomalies manifestement insignifiantes</t>
  </si>
  <si>
    <t>K€</t>
  </si>
  <si>
    <r>
      <t>3. PRISE DE CONNAISSANCE DE L'ENTITE, EVALUATION DU RISQUE D'ANOMALIES SIGNIFICATIVES</t>
    </r>
    <r>
      <rPr>
        <b/>
        <i/>
        <sz val="12"/>
        <color indexed="18"/>
        <rFont val="Arial"/>
        <family val="2"/>
      </rPr>
      <t xml:space="preserve"> </t>
    </r>
    <r>
      <rPr>
        <b/>
        <sz val="12"/>
        <color indexed="18"/>
        <rFont val="Arial"/>
        <family val="2"/>
      </rPr>
      <t>ET SYNTHESE</t>
    </r>
  </si>
  <si>
    <t>PLAN DE MISSION</t>
  </si>
  <si>
    <t>SYNTHESE</t>
  </si>
  <si>
    <t>Prise de connaisance</t>
  </si>
  <si>
    <r>
      <t xml:space="preserve">Risques d'anomalies significatives 
</t>
    </r>
    <r>
      <rPr>
        <sz val="11"/>
        <color indexed="18"/>
        <rFont val="Arial"/>
        <family val="2"/>
      </rPr>
      <t>(y compris résultant de fraudes)</t>
    </r>
  </si>
  <si>
    <t>Cycle concerné (le cas échéant)</t>
  </si>
  <si>
    <t>Informations à mentionner dans le rapport sur les risques</t>
  </si>
  <si>
    <t>Synthèse</t>
  </si>
  <si>
    <t xml:space="preserve">3.1. Structure juridique de l'entité </t>
  </si>
  <si>
    <r>
      <rPr>
        <b/>
        <sz val="11"/>
        <color indexed="18"/>
        <rFont val="Arial"/>
        <family val="2"/>
      </rPr>
      <t xml:space="preserve">Composition de l'actionnariat :
</t>
    </r>
    <r>
      <rPr>
        <i/>
        <sz val="11"/>
        <rFont val="Arial"/>
        <family val="2"/>
      </rPr>
      <t>Identité / NB actions ou parts / Droits de vote …</t>
    </r>
  </si>
  <si>
    <t>Oui / Non</t>
  </si>
  <si>
    <r>
      <rPr>
        <b/>
        <sz val="11"/>
        <color indexed="18"/>
        <rFont val="Arial"/>
        <family val="2"/>
      </rPr>
      <t xml:space="preserve">Organes de surveillance et d'administration :
</t>
    </r>
    <r>
      <rPr>
        <i/>
        <sz val="11"/>
        <rFont val="Arial"/>
        <family val="2"/>
      </rPr>
      <t>Conseil d'administration ou de surveillance (identité, salarié de l'entité, date de nomination, date de fin de mandat …)</t>
    </r>
  </si>
  <si>
    <r>
      <rPr>
        <b/>
        <sz val="11"/>
        <color indexed="18"/>
        <rFont val="Arial"/>
        <family val="2"/>
      </rPr>
      <t xml:space="preserve">Entité faisant partie d'un groupe : filiales / mère :
</t>
    </r>
  </si>
  <si>
    <t>3.2. Secteur d'activité et nature des activités</t>
  </si>
  <si>
    <r>
      <rPr>
        <b/>
        <sz val="11"/>
        <color indexed="18"/>
        <rFont val="Arial"/>
        <family val="2"/>
      </rPr>
      <t xml:space="preserve">Activité, marché et concurrence :
</t>
    </r>
    <r>
      <rPr>
        <i/>
        <sz val="11"/>
        <rFont val="Arial"/>
        <family val="2"/>
      </rPr>
      <t>Secteur d'activité, principaux produits ou prestations réalisées, place sur le marché, description du marché, concurrence, …</t>
    </r>
  </si>
  <si>
    <t>Principaux clients et fournisseurs</t>
  </si>
  <si>
    <t>3.3. Organisation et financement</t>
  </si>
  <si>
    <r>
      <rPr>
        <b/>
        <sz val="11"/>
        <color indexed="18"/>
        <rFont val="Arial"/>
        <family val="2"/>
      </rPr>
      <t xml:space="preserve">Direction :
</t>
    </r>
    <r>
      <rPr>
        <i/>
        <sz val="11"/>
        <rFont val="Arial"/>
        <family val="2"/>
      </rPr>
      <t xml:space="preserve">
Identité des membres de la direction, fonction …</t>
    </r>
  </si>
  <si>
    <r>
      <t xml:space="preserve">Présence d'un expert-comptable :
</t>
    </r>
    <r>
      <rPr>
        <i/>
        <sz val="11"/>
        <rFont val="Arial"/>
        <family val="2"/>
      </rPr>
      <t>Identité, nature de la mission, date d'intervention, appréciation des travaux réalisés…</t>
    </r>
  </si>
  <si>
    <r>
      <t xml:space="preserve">Autres conseils :
</t>
    </r>
    <r>
      <rPr>
        <i/>
        <sz val="11"/>
        <rFont val="Arial"/>
        <family val="2"/>
      </rPr>
      <t>Avocats, ….</t>
    </r>
  </si>
  <si>
    <r>
      <t xml:space="preserve">Financement :
</t>
    </r>
    <r>
      <rPr>
        <i/>
        <sz val="11"/>
        <rFont val="Arial"/>
        <family val="2"/>
      </rPr>
      <t>Nature des financements, besoins en financement, partenaires financiers, …</t>
    </r>
  </si>
  <si>
    <r>
      <t xml:space="preserve">Indicateurs de performance :
</t>
    </r>
    <r>
      <rPr>
        <i/>
        <sz val="11"/>
        <rFont val="Arial"/>
        <family val="2"/>
      </rPr>
      <t>Chiffre d'affaires, marge commerciale, EBE, résultat d'exploitation,  …</t>
    </r>
  </si>
  <si>
    <t>3.4. Objectifs et stratégie</t>
  </si>
  <si>
    <r>
      <rPr>
        <b/>
        <sz val="11"/>
        <color indexed="18"/>
        <rFont val="Arial"/>
        <family val="2"/>
      </rPr>
      <t xml:space="preserve">Objectifs :
</t>
    </r>
    <r>
      <rPr>
        <i/>
        <sz val="11"/>
        <rFont val="Arial"/>
        <family val="2"/>
      </rPr>
      <t>Objectifs financiers, de part de marché, …</t>
    </r>
  </si>
  <si>
    <r>
      <rPr>
        <b/>
        <sz val="11"/>
        <color indexed="18"/>
        <rFont val="Arial"/>
        <family val="2"/>
      </rPr>
      <t xml:space="preserve">Stratégie de l'entité :
</t>
    </r>
    <r>
      <rPr>
        <i/>
        <sz val="11"/>
        <rFont val="Arial"/>
        <family val="2"/>
      </rPr>
      <t>Stratégie permettant d'atteindre les objectifs</t>
    </r>
  </si>
  <si>
    <r>
      <rPr>
        <b/>
        <sz val="11"/>
        <color indexed="18"/>
        <rFont val="Arial"/>
        <family val="2"/>
      </rPr>
      <t xml:space="preserve">Projets :
</t>
    </r>
    <r>
      <rPr>
        <i/>
        <sz val="11"/>
        <rFont val="Arial"/>
        <family val="2"/>
      </rPr>
      <t>Nature des projets, partenaires financiers, ...</t>
    </r>
    <r>
      <rPr>
        <b/>
        <sz val="11"/>
        <color indexed="18"/>
        <rFont val="Arial"/>
        <family val="2"/>
      </rPr>
      <t xml:space="preserve">
</t>
    </r>
  </si>
  <si>
    <t>3.5. Textes légaux et réglementaires applicables</t>
  </si>
  <si>
    <r>
      <rPr>
        <b/>
        <sz val="11"/>
        <color indexed="18"/>
        <rFont val="Arial"/>
        <family val="2"/>
      </rPr>
      <t xml:space="preserve">Référentiel comptable :
</t>
    </r>
    <r>
      <rPr>
        <b/>
        <sz val="8"/>
        <color indexed="18"/>
        <rFont val="Arial"/>
        <family val="2"/>
      </rPr>
      <t/>
    </r>
  </si>
  <si>
    <t xml:space="preserve">Autres textes légaux et réglementaires :
</t>
  </si>
  <si>
    <t xml:space="preserve">Autorités administratives et de contrôles :
</t>
  </si>
  <si>
    <t>3.6. Parties liées</t>
  </si>
  <si>
    <r>
      <rPr>
        <b/>
        <sz val="11"/>
        <color indexed="18"/>
        <rFont val="Arial"/>
        <family val="2"/>
      </rPr>
      <t xml:space="preserve">Relations et transactions :
</t>
    </r>
    <r>
      <rPr>
        <i/>
        <sz val="11"/>
        <rFont val="Arial"/>
        <family val="2"/>
      </rPr>
      <t>Identité des parties liées, nature des relations, transactions conclues sur l'exercice, à des conditions de concurrence normale, transactions autorisées …</t>
    </r>
  </si>
  <si>
    <t>3.7. Estimations comptables</t>
  </si>
  <si>
    <r>
      <rPr>
        <b/>
        <sz val="11"/>
        <color indexed="18"/>
        <rFont val="Arial"/>
        <family val="2"/>
      </rPr>
      <t xml:space="preserve">Principales estimations comptables :
</t>
    </r>
    <r>
      <rPr>
        <i/>
        <sz val="11"/>
        <rFont val="Arial"/>
        <family val="2"/>
      </rPr>
      <t>Description, méthode utilisée, degré d'incertitude, recours à des contrôles externes, …</t>
    </r>
  </si>
  <si>
    <t>3.8. Procés, contentieux et litiges</t>
  </si>
  <si>
    <r>
      <rPr>
        <b/>
        <sz val="11"/>
        <color indexed="18"/>
        <rFont val="Arial"/>
        <family val="2"/>
      </rPr>
      <t xml:space="preserve">Principaux procès, contentieux et litiges :
</t>
    </r>
    <r>
      <rPr>
        <i/>
        <sz val="11"/>
        <rFont val="Arial"/>
        <family val="2"/>
      </rPr>
      <t>Description, montants réclamés, …</t>
    </r>
  </si>
  <si>
    <t>3.9. Continuité d'exploitation</t>
  </si>
  <si>
    <r>
      <rPr>
        <b/>
        <sz val="11"/>
        <color indexed="18"/>
        <rFont val="Arial"/>
        <family val="2"/>
      </rPr>
      <t xml:space="preserve">Evènements ou circonstances susceptibles de mettre en cause la continuité d'exploitation :
</t>
    </r>
    <r>
      <rPr>
        <i/>
        <sz val="11"/>
        <rFont val="Arial"/>
        <family val="2"/>
      </rPr>
      <t>Description, évaluation de la direction, actions envisagées, …</t>
    </r>
  </si>
  <si>
    <t>3.10. Evènements de l'exercice</t>
  </si>
  <si>
    <r>
      <rPr>
        <b/>
        <sz val="11"/>
        <color indexed="18"/>
        <rFont val="Arial"/>
        <family val="2"/>
      </rPr>
      <t xml:space="preserve">Principaux évènements de l'exercice :
</t>
    </r>
    <r>
      <rPr>
        <i/>
        <sz val="11"/>
        <rFont val="Arial"/>
        <family val="2"/>
      </rPr>
      <t>Evénements concernant les dirigeants, l'activité, la situation financière, ou tout autre événement significatif…</t>
    </r>
  </si>
  <si>
    <t>4. STRATEGIE D'AUDIT</t>
  </si>
  <si>
    <t>Décrire l'approche générale des travaux retenue en réponse à l'évaluation du risque d'anomalies significatives.</t>
  </si>
  <si>
    <t>5. ELEMENTS DU CONTRÔLE INTERNE PERTINENTS POUR L'AUDIT</t>
  </si>
  <si>
    <r>
      <rPr>
        <b/>
        <sz val="11"/>
        <color indexed="18"/>
        <rFont val="Arial"/>
        <family val="2"/>
      </rPr>
      <t xml:space="preserve">Environnement de contrôle :
</t>
    </r>
    <r>
      <rPr>
        <i/>
        <sz val="11"/>
        <rFont val="Arial"/>
        <family val="2"/>
      </rPr>
      <t>Comportement des organes mentionnés au L. 823-16 du cc et de la direction, sensibilité au contrôle interne, actions menées, mise en place de valeur d'intégrité et d'éthique, …</t>
    </r>
  </si>
  <si>
    <t xml:space="preserve">Processus d'évaluation des risques :
</t>
  </si>
  <si>
    <r>
      <rPr>
        <b/>
        <sz val="11"/>
        <color indexed="18"/>
        <rFont val="Arial"/>
        <family val="2"/>
      </rPr>
      <t xml:space="preserve">Système d'information :
</t>
    </r>
    <r>
      <rPr>
        <i/>
        <sz val="11"/>
        <rFont val="Arial"/>
        <family val="2"/>
      </rPr>
      <t xml:space="preserve">Cf. onglet sur le système d'information </t>
    </r>
    <r>
      <rPr>
        <b/>
        <sz val="11"/>
        <color indexed="18"/>
        <rFont val="Arial"/>
        <family val="2"/>
      </rPr>
      <t xml:space="preserve">
</t>
    </r>
  </si>
  <si>
    <t xml:space="preserve">Pilotage :
</t>
  </si>
  <si>
    <r>
      <t xml:space="preserve">Procédures de contrôle interne :
</t>
    </r>
    <r>
      <rPr>
        <sz val="11"/>
        <rFont val="Arial"/>
        <family val="2"/>
      </rPr>
      <t xml:space="preserve">Cf. cycles (ci-dessous) </t>
    </r>
    <r>
      <rPr>
        <b/>
        <sz val="11"/>
        <color indexed="18"/>
        <rFont val="Arial"/>
        <family val="2"/>
      </rPr>
      <t xml:space="preserve">
</t>
    </r>
  </si>
  <si>
    <t>6. IMPLICATION DU DIRIGEANT ET APPRECIATION DU COMPORTEMENT ET DE L'ETHIQUE PAR LE CAC</t>
  </si>
  <si>
    <t>Décrire les contrôles réalisés par le dirigeant (son implication dans le processusd ’autorisation et de contrôle des opérations).
Apprécier le comportement et l'éthique du dirigeant . Par exemple l'identification des risques liés :
- à l'éthique 
- à la responsabilité    
- à la compétence
- à la transparence
- à la dépendance</t>
  </si>
  <si>
    <t>7. PROCEDURE ANALYTIQUE PRELIMINAIRE</t>
  </si>
  <si>
    <t>Conclusions de la procédure analytique réalisée (description des principales variations)</t>
  </si>
  <si>
    <t>8. POINTS A SUIVRE DE L'EXERCICE PRECEDENT</t>
  </si>
  <si>
    <t>A compléter …</t>
  </si>
  <si>
    <t>9. PROGRAMME DE TRAVAIL</t>
  </si>
  <si>
    <t xml:space="preserve"> PROGRAMME DE TRAVAIL</t>
  </si>
  <si>
    <t>Prise de connaisance par cycles</t>
  </si>
  <si>
    <t>Cycle significatif</t>
  </si>
  <si>
    <t>Implication du dirigeant ou toute autre personne de l'entité</t>
  </si>
  <si>
    <t>Appui sur le contrôle interne</t>
  </si>
  <si>
    <t>Travaux réalisés par l'expert-comptable (le cas échéant)</t>
  </si>
  <si>
    <t>Programme de travail</t>
  </si>
  <si>
    <t>Sur tests de procédure</t>
  </si>
  <si>
    <t>Sur contrôles de substance</t>
  </si>
  <si>
    <r>
      <t xml:space="preserve">Cycle Ventes / Clients :
</t>
    </r>
    <r>
      <rPr>
        <sz val="11"/>
        <rFont val="Arial"/>
        <family val="2"/>
      </rPr>
      <t>Description du processus, identification des contrôles de l'entité pertinents pour l'audit, ...</t>
    </r>
    <r>
      <rPr>
        <b/>
        <sz val="11"/>
        <rFont val="Arial"/>
        <family val="2"/>
      </rPr>
      <t xml:space="preserve">
</t>
    </r>
  </si>
  <si>
    <r>
      <t xml:space="preserve">Cycle Achats / Fournisseurs :
</t>
    </r>
    <r>
      <rPr>
        <sz val="11"/>
        <rFont val="Arial"/>
        <family val="2"/>
      </rPr>
      <t>Description du processus, identification des contrôles de l'entité pertinents pour l'audit, ...</t>
    </r>
    <r>
      <rPr>
        <b/>
        <sz val="11"/>
        <rFont val="Arial"/>
        <family val="2"/>
      </rPr>
      <t xml:space="preserve">
</t>
    </r>
  </si>
  <si>
    <r>
      <t xml:space="preserve">Cycle Trésorerie / Financement :
</t>
    </r>
    <r>
      <rPr>
        <sz val="11"/>
        <rFont val="Arial"/>
        <family val="2"/>
      </rPr>
      <t>Description du processus, identification des contrôles de l'entité pertinents pour l'audit, ...</t>
    </r>
    <r>
      <rPr>
        <b/>
        <sz val="11"/>
        <rFont val="Arial"/>
        <family val="2"/>
      </rPr>
      <t xml:space="preserve">
</t>
    </r>
  </si>
  <si>
    <r>
      <t xml:space="preserve">Cycle Stocks :
</t>
    </r>
    <r>
      <rPr>
        <sz val="11"/>
        <rFont val="Arial"/>
        <family val="2"/>
      </rPr>
      <t>Description du processus, identification des contrôles de l'entité pertinents pour l'audit, ...</t>
    </r>
    <r>
      <rPr>
        <b/>
        <sz val="11"/>
        <rFont val="Arial"/>
        <family val="2"/>
      </rPr>
      <t xml:space="preserve">
</t>
    </r>
  </si>
  <si>
    <r>
      <t xml:space="preserve">Cycle Immobilisations :
</t>
    </r>
    <r>
      <rPr>
        <sz val="11"/>
        <rFont val="Arial"/>
        <family val="2"/>
      </rPr>
      <t>Description du processus, identification des contrôles de l'entité pertinents pour l'audit, ...</t>
    </r>
    <r>
      <rPr>
        <b/>
        <sz val="11"/>
        <rFont val="Arial"/>
        <family val="2"/>
      </rPr>
      <t xml:space="preserve">
</t>
    </r>
  </si>
  <si>
    <r>
      <t xml:space="preserve">Cycle Personnel :
</t>
    </r>
    <r>
      <rPr>
        <sz val="11"/>
        <rFont val="Arial"/>
        <family val="2"/>
      </rPr>
      <t>Description du processus, identification des contrôles de l'entité pertinents pour l'audit, ...</t>
    </r>
    <r>
      <rPr>
        <b/>
        <sz val="11"/>
        <rFont val="Arial"/>
        <family val="2"/>
      </rPr>
      <t xml:space="preserve">
</t>
    </r>
  </si>
  <si>
    <r>
      <t xml:space="preserve">Cycle Impôts et taxes :
</t>
    </r>
    <r>
      <rPr>
        <sz val="11"/>
        <rFont val="Arial"/>
        <family val="2"/>
      </rPr>
      <t>Description du processus, identification des contrôles de l'entité pertinents pour l'audit, ...</t>
    </r>
    <r>
      <rPr>
        <b/>
        <sz val="11"/>
        <rFont val="Arial"/>
        <family val="2"/>
      </rPr>
      <t xml:space="preserve">
</t>
    </r>
  </si>
  <si>
    <r>
      <t xml:space="preserve">Cycle Capitaux propres :
</t>
    </r>
    <r>
      <rPr>
        <sz val="11"/>
        <rFont val="Arial"/>
        <family val="2"/>
      </rPr>
      <t>Description du processus, identification des contrôles de l'entité pertinents pour l'audit, ...</t>
    </r>
    <r>
      <rPr>
        <b/>
        <sz val="11"/>
        <rFont val="Arial"/>
        <family val="2"/>
      </rPr>
      <t xml:space="preserve">
</t>
    </r>
  </si>
  <si>
    <r>
      <t xml:space="preserve">Cycle Provisions pour risques et charges :
</t>
    </r>
    <r>
      <rPr>
        <sz val="11"/>
        <rFont val="Arial"/>
        <family val="2"/>
      </rPr>
      <t>Description du processus, identification des contrôles de l'entité pertinents pour l'audit, ...</t>
    </r>
    <r>
      <rPr>
        <b/>
        <sz val="11"/>
        <rFont val="Arial"/>
        <family val="2"/>
      </rPr>
      <t xml:space="preserve">
</t>
    </r>
  </si>
  <si>
    <r>
      <t xml:space="preserve">Cycle Autres créances et autres dettes :
</t>
    </r>
    <r>
      <rPr>
        <sz val="11"/>
        <rFont val="Arial"/>
        <family val="2"/>
      </rPr>
      <t>Description du processus, identification des contrôles de l'entité pertinents pour l'audit, ...</t>
    </r>
    <r>
      <rPr>
        <b/>
        <sz val="11"/>
        <rFont val="Arial"/>
        <family val="2"/>
      </rPr>
      <t xml:space="preserve">
</t>
    </r>
  </si>
  <si>
    <t>Procédures d'audit à mettre en œuvre indépendamment de l'évaluation du risque d'anomalies significatives</t>
  </si>
  <si>
    <t>Cf. feuille de travail "Procédures d'audit obligatoires"</t>
  </si>
  <si>
    <t>10. POINTS A SUIVRE SUR L'EXERCICE SUIVANT</t>
  </si>
  <si>
    <t>11. NOMBRE D'HEURES DE TRAVAIL, CALENDRIER ET INTERVENANT</t>
  </si>
  <si>
    <t xml:space="preserve">Nombre d'heures de travail </t>
  </si>
  <si>
    <t>Calendrier prévu</t>
  </si>
  <si>
    <t>Intervenants</t>
  </si>
  <si>
    <t>Honoraires</t>
  </si>
  <si>
    <t>Mentionner le nombre total d'heures affectées à l'accomplissement des diligences</t>
  </si>
  <si>
    <t>Mentionner les dates d'intervention</t>
  </si>
  <si>
    <t>Mentionner le nom du CAC signataire et des collaborateurs intervenant sur le dossier</t>
  </si>
  <si>
    <t>Mentionner le budget d'honoraires</t>
  </si>
  <si>
    <t>Dont le nombre d'heure du CAC signataire :</t>
  </si>
  <si>
    <t>12. REVISION DU PLAN DE MISSION</t>
  </si>
  <si>
    <t>A compléter, le cas échéant</t>
  </si>
  <si>
    <t>13. PREPARATION DU RAPPORT SUR LES COMPTES ANNUELS</t>
  </si>
  <si>
    <t>Mentionner l'opinion émise sur les comptes (à la suite des travaux réalisés).
Décrire la justification des appréciations.</t>
  </si>
  <si>
    <t>IF</t>
  </si>
  <si>
    <t>Fait par :</t>
  </si>
  <si>
    <t>INFORMATIONS GENERALES</t>
  </si>
  <si>
    <t>Données du dossier</t>
  </si>
  <si>
    <t>Données cabinet</t>
  </si>
  <si>
    <t>Nom du dossier :</t>
  </si>
  <si>
    <t>Nom du cabinet</t>
  </si>
  <si>
    <t>Référence :</t>
  </si>
  <si>
    <t>Non du commissaire aux comptes</t>
  </si>
  <si>
    <t>Date clôture :</t>
  </si>
  <si>
    <t>Nom col 1</t>
  </si>
  <si>
    <t>Date clôture N - 1 :</t>
  </si>
  <si>
    <t>Nom col 2</t>
  </si>
  <si>
    <t>Durée N :</t>
  </si>
  <si>
    <t>Nom col 3</t>
  </si>
  <si>
    <t>Durée N - 1 :</t>
  </si>
  <si>
    <t>Nom col 4</t>
  </si>
  <si>
    <t>Unité monétaire :</t>
  </si>
  <si>
    <t>Nom col 5</t>
  </si>
  <si>
    <t>Dirigeant :</t>
  </si>
  <si>
    <t xml:space="preserve">Date intervention : </t>
  </si>
  <si>
    <t>Secteur d'activité :</t>
  </si>
  <si>
    <t>Siège social :</t>
  </si>
  <si>
    <t>Organe appelé à statuer sur les comptes :</t>
  </si>
  <si>
    <t>Expert-comptable :</t>
  </si>
  <si>
    <t>Autres conseils :</t>
  </si>
  <si>
    <t xml:space="preserve"> </t>
  </si>
  <si>
    <t>P1</t>
  </si>
  <si>
    <r>
      <t xml:space="preserve">Conclusion des travaux </t>
    </r>
    <r>
      <rPr>
        <i/>
        <sz val="10"/>
        <color indexed="18"/>
        <rFont val="Arial"/>
        <family val="2"/>
      </rPr>
      <t xml:space="preserve"> :</t>
    </r>
  </si>
  <si>
    <t>Approbation du commissaire aux comptes</t>
  </si>
  <si>
    <t>Date</t>
  </si>
  <si>
    <t>Signature</t>
  </si>
  <si>
    <t>Commentaire</t>
  </si>
  <si>
    <t>APPROBATION DU COMMISSAIRE AUX COMPTES  :</t>
  </si>
  <si>
    <t xml:space="preserve">Conclusion : </t>
  </si>
  <si>
    <t>P2</t>
  </si>
  <si>
    <t>Résultat courant</t>
  </si>
  <si>
    <t>3 à 10 %</t>
  </si>
  <si>
    <t>Résultat net</t>
  </si>
  <si>
    <t>Chiffre d'affaires</t>
  </si>
  <si>
    <t>0,5 à 3 %</t>
  </si>
  <si>
    <t>Capitaux propres</t>
  </si>
  <si>
    <t>3 à 5 %</t>
  </si>
  <si>
    <t>Endettement net</t>
  </si>
  <si>
    <t>1 à 2 %</t>
  </si>
  <si>
    <r>
      <t>Autre</t>
    </r>
    <r>
      <rPr>
        <i/>
        <sz val="10"/>
        <color theme="0"/>
        <rFont val="Arial"/>
        <family val="2"/>
      </rPr>
      <t xml:space="preserve"> (à préciser)</t>
    </r>
  </si>
  <si>
    <t>P3</t>
  </si>
  <si>
    <t>Catégorie de risques</t>
  </si>
  <si>
    <t>OUI</t>
  </si>
  <si>
    <t>Risques financiers</t>
  </si>
  <si>
    <t>NON</t>
  </si>
  <si>
    <t>Risques comptables</t>
  </si>
  <si>
    <t>Risques de gestion</t>
  </si>
  <si>
    <t>Cf. outil "Incertitude sur la continuité d'exploitation".</t>
  </si>
  <si>
    <t>P4</t>
  </si>
  <si>
    <t>4. ELEMENTS DU CONTRÔLE INTERNE PERTINENTS POUR L'AUDIT</t>
  </si>
  <si>
    <r>
      <t xml:space="preserve">Procédures de contrôle interne :
</t>
    </r>
    <r>
      <rPr>
        <sz val="11"/>
        <rFont val="Arial"/>
        <family val="2"/>
      </rPr>
      <t>Cf. cycles en P7</t>
    </r>
    <r>
      <rPr>
        <b/>
        <sz val="11"/>
        <color indexed="18"/>
        <rFont val="Arial"/>
        <family val="2"/>
      </rPr>
      <t xml:space="preserve">
</t>
    </r>
  </si>
  <si>
    <t>IMPLICATION DU DIRIGEANT ET APPRECIATION DU COMPORTEMENT ET DE L'ETHIQUE PAR LE CAC</t>
  </si>
  <si>
    <t>Décrire les contrôles réalisés par le dirigeant (son implication dans le processus d ’autorisation et de contrôle des opérations).
Apprécier le comportement et l'éthique du dirigeant . Par exemple, à l'aide du questionnaire "Appréciation par le CAC du comportement et de l'éthique professionnels du dirigeants" (ci-contre).</t>
  </si>
  <si>
    <t>Questionnaire "Appréciation par le CAC du comportement et de l'éthique professionnels du dirigeant"</t>
  </si>
  <si>
    <t>STRATEGIE D'AUDIT</t>
  </si>
  <si>
    <t>SI</t>
  </si>
  <si>
    <t>Prise de connaissance du commissaire aux comptes sur l'influence de l'informatique dans l'entité et de son incidence sur les comptes</t>
  </si>
  <si>
    <t>Matériel</t>
  </si>
  <si>
    <t>Logiciel</t>
  </si>
  <si>
    <t>Responsable de la fonction informatique</t>
  </si>
  <si>
    <t>Adéquation entre la fonction et les compétences de la personne</t>
  </si>
  <si>
    <t>Environnement informatique</t>
  </si>
  <si>
    <t>Relation entre les logiciels</t>
  </si>
  <si>
    <t xml:space="preserve">                   Lien avec
Source                        </t>
  </si>
  <si>
    <t>Comptabilité</t>
  </si>
  <si>
    <t>Gestion commerciale</t>
  </si>
  <si>
    <t>Règlements fournisseurs</t>
  </si>
  <si>
    <t>Stock</t>
  </si>
  <si>
    <t>Paie</t>
  </si>
  <si>
    <t>Extractions possibles pour des contrôles de substances</t>
  </si>
  <si>
    <t>Commentaires</t>
  </si>
  <si>
    <t>Intégration automatique</t>
  </si>
  <si>
    <t>Sur les comptes</t>
  </si>
  <si>
    <t>Conclusion sur le degré d'automatisation informatique</t>
  </si>
  <si>
    <t>Conclusions</t>
  </si>
  <si>
    <t>oui</t>
  </si>
  <si>
    <t>L'informatique est-elle en adéquation avec la stratégie de l'entreprise ?</t>
  </si>
  <si>
    <t>non</t>
  </si>
  <si>
    <t>La direction et les salariés sont-ils sensibilisés à la protection des données ?</t>
  </si>
  <si>
    <t>L'activité de l'entité auditée est-elle dépendante de son informatique ?</t>
  </si>
  <si>
    <t>Des sauvegardes des systèmes sont-elles réalisées ?</t>
  </si>
  <si>
    <t>Il y a-t-il une maintenance machine (pannes, renouvellement du parc) ?</t>
  </si>
  <si>
    <t>Il y a-t-il une maintenance logiciel (applications métiers, antivirus, pare-feux) ?</t>
  </si>
  <si>
    <t>Particularités relevées sur le système informatique de l'entité</t>
  </si>
  <si>
    <t>Orientation pour le commissaire aux comptes</t>
  </si>
  <si>
    <t>Le risque informatique  dans le système d'information ayant pour finalité les comptes est évalué comme :</t>
  </si>
  <si>
    <t>Des travaux complémentaires doivent être planifiés pour appréhender le système informatique :</t>
  </si>
  <si>
    <t>Le CAC peut s'appuyer sur le système informatique actuel pour ses travaux ultérieurs :</t>
  </si>
  <si>
    <t>Le CAC peut s'appuyer sur les données élémentaires du système pour réaliser un audit assisté par ordinateur :</t>
  </si>
  <si>
    <t>Commentaires :</t>
  </si>
  <si>
    <t>P5</t>
  </si>
  <si>
    <t>5. PROCEDURE ANALYTIQUE PRELIMINAIRE</t>
  </si>
  <si>
    <t>Outil "Procédure analytique préliminaire"</t>
  </si>
  <si>
    <t>Conclusions de la procédure analytique préliminaire réalisée (description des principales variations)</t>
  </si>
  <si>
    <t xml:space="preserve">Certaines données doivent être saisies (ci-dessous) permettant ainsi le calcul des ratios de gestion et des variations significatives dans l'outil "Procédure analytique préliminaire" </t>
  </si>
  <si>
    <t>Attention : l'unité monétaire choisie doit être identique à celle retenue dans l'outil Procédure Analytique.</t>
  </si>
  <si>
    <t>Date de clôture N</t>
  </si>
  <si>
    <t>Date de clôture N-1</t>
  </si>
  <si>
    <t>Variation significative</t>
  </si>
  <si>
    <t>Secteur</t>
  </si>
  <si>
    <t>Données à saisir  :</t>
  </si>
  <si>
    <t>Cycles</t>
  </si>
  <si>
    <t>En valeur</t>
  </si>
  <si>
    <t>En %</t>
  </si>
  <si>
    <t>Tous secteurs</t>
  </si>
  <si>
    <t>EENE</t>
  </si>
  <si>
    <t>TVA collectée*</t>
  </si>
  <si>
    <t>* Si non disponible, appliquer un taux moyen</t>
  </si>
  <si>
    <t>Provision pour risques et charges</t>
  </si>
  <si>
    <t>TVA déductible*</t>
  </si>
  <si>
    <t>Trésorerie</t>
  </si>
  <si>
    <t>Effectif moyen annuel</t>
  </si>
  <si>
    <t>Immobilisations</t>
  </si>
  <si>
    <t>Sous-traitance de production</t>
  </si>
  <si>
    <t>Stocks</t>
  </si>
  <si>
    <t>Transferts de charges</t>
  </si>
  <si>
    <t>Achats / Fournisseurs</t>
  </si>
  <si>
    <t>Stocks bruts</t>
  </si>
  <si>
    <t>Ventes / Clients</t>
  </si>
  <si>
    <t xml:space="preserve">Créances clients </t>
  </si>
  <si>
    <t>Personnel</t>
  </si>
  <si>
    <t>Actif à moins d'un an</t>
  </si>
  <si>
    <t>Etat</t>
  </si>
  <si>
    <t>Passif à moins d'un an</t>
  </si>
  <si>
    <t>Autres comptes</t>
  </si>
  <si>
    <t>Capacité d'autofinancement</t>
  </si>
  <si>
    <t>Négoce de détail et grossiste</t>
  </si>
  <si>
    <t xml:space="preserve">Quantité marchandise achetées en volume </t>
  </si>
  <si>
    <t>Chiffre d'affaires logiciel commercial</t>
  </si>
  <si>
    <t>Surface commerciale M2</t>
  </si>
  <si>
    <t xml:space="preserve">Masse salariale commerciaux </t>
  </si>
  <si>
    <t>Nombre de passage en caisse clients ou nombre de factures émises</t>
  </si>
  <si>
    <t>Montant des RFA (# 609)</t>
  </si>
  <si>
    <t>Montant des RFA à percevoir</t>
  </si>
  <si>
    <t>Taux de vente en espèces entité</t>
  </si>
  <si>
    <t>Taux de vente en espèces secteur</t>
  </si>
  <si>
    <t xml:space="preserve">Donnée garantie </t>
  </si>
  <si>
    <t>Montant de la dépréciation des comptes clients N-1</t>
  </si>
  <si>
    <t>Service</t>
  </si>
  <si>
    <t xml:space="preserve">Heures facturables </t>
  </si>
  <si>
    <t>Heures travaillées</t>
  </si>
  <si>
    <t>Heures payées</t>
  </si>
  <si>
    <t>Heures facturées</t>
  </si>
  <si>
    <t>Prix de vente HT</t>
  </si>
  <si>
    <t>Salaire moyen calcul des en-cours</t>
  </si>
  <si>
    <t>Nombre d'heures en en-cours</t>
  </si>
  <si>
    <t>Taux de marge budgeté</t>
  </si>
  <si>
    <t>Taux de marge secteur</t>
  </si>
  <si>
    <t>Montant remboursement emprunt (moyen et long terme de l'exercice)</t>
  </si>
  <si>
    <t>Emprunts à moyen et long terme</t>
  </si>
  <si>
    <t>Nombre de pièces fabriquées</t>
  </si>
  <si>
    <t>Nombre de pièces retours clients</t>
  </si>
  <si>
    <t xml:space="preserve">Dépréciation matières premières </t>
  </si>
  <si>
    <t>Heures non travaillées (absences)</t>
  </si>
  <si>
    <t>Heures de production</t>
  </si>
  <si>
    <t>Valeur Ajoutée</t>
  </si>
  <si>
    <t>Amortissement matériel N-1</t>
  </si>
  <si>
    <t>Coût de revient</t>
  </si>
  <si>
    <t>Heures machines-théorique</t>
  </si>
  <si>
    <t>heures machines-production</t>
  </si>
  <si>
    <t>Salaire chargés-production directe</t>
  </si>
  <si>
    <t>Taux horaire-valorisation des en-cours</t>
  </si>
  <si>
    <t xml:space="preserve">Avoirs émis </t>
  </si>
  <si>
    <t>Dépréciation en-cours</t>
  </si>
  <si>
    <t>Heures payées-production</t>
  </si>
  <si>
    <t>Heures facturées-production</t>
  </si>
  <si>
    <t>Heures en en-cours</t>
  </si>
  <si>
    <t>Heures-devis acceptés</t>
  </si>
  <si>
    <t>Heures affectées-chantiers</t>
  </si>
  <si>
    <t>Sous traitance</t>
  </si>
  <si>
    <t>Provision pour perte à terminaison</t>
  </si>
  <si>
    <t xml:space="preserve">Consommation externe directe </t>
  </si>
  <si>
    <t>Conclusion :</t>
  </si>
  <si>
    <t>P6</t>
  </si>
  <si>
    <t>6. POINTS A SUIVRE DE L'EXERCICE PRECEDENT</t>
  </si>
  <si>
    <t>P7</t>
  </si>
  <si>
    <t>7. PROGRAMME DE TRAVAIL</t>
  </si>
  <si>
    <t>Une analyse des risques d'anomalies significatives par secteur d'activité est proposée dans l'onglet suivant "Secteurs".</t>
  </si>
  <si>
    <t>Risque de gestion</t>
  </si>
  <si>
    <t>Description</t>
  </si>
  <si>
    <t xml:space="preserve">Implication du dirigeant </t>
  </si>
  <si>
    <t>Procédures d'audit</t>
  </si>
  <si>
    <r>
      <t xml:space="preserve">Cycle Ventes / Clients :
</t>
    </r>
    <r>
      <rPr>
        <b/>
        <sz val="11"/>
        <rFont val="Arial"/>
        <family val="2"/>
      </rPr>
      <t xml:space="preserve">
</t>
    </r>
  </si>
  <si>
    <t>Description du processus, identification des contrôles de l'entité pertinents pour l'audit, ...</t>
  </si>
  <si>
    <t>TP et FT - Ventes - Clients</t>
  </si>
  <si>
    <r>
      <t xml:space="preserve">Cycle Achats / Fournisseurs :
</t>
    </r>
    <r>
      <rPr>
        <b/>
        <sz val="11"/>
        <rFont val="Arial"/>
        <family val="2"/>
      </rPr>
      <t xml:space="preserve">
</t>
    </r>
  </si>
  <si>
    <t>TP et FT - Achats - Fournisseurs</t>
  </si>
  <si>
    <r>
      <t xml:space="preserve">Cycle Trésorerie / Financement :
</t>
    </r>
    <r>
      <rPr>
        <b/>
        <sz val="11"/>
        <rFont val="Arial"/>
        <family val="2"/>
      </rPr>
      <t xml:space="preserve">
</t>
    </r>
  </si>
  <si>
    <t>TP et FT - Trésorerie - Financement</t>
  </si>
  <si>
    <r>
      <t xml:space="preserve">Cycle Stocks :
</t>
    </r>
    <r>
      <rPr>
        <b/>
        <sz val="11"/>
        <rFont val="Arial"/>
        <family val="2"/>
      </rPr>
      <t xml:space="preserve">
</t>
    </r>
  </si>
  <si>
    <t>TP et FT - Stocks</t>
  </si>
  <si>
    <r>
      <t xml:space="preserve">Cycle Immobilisations :
</t>
    </r>
    <r>
      <rPr>
        <b/>
        <sz val="11"/>
        <rFont val="Arial"/>
        <family val="2"/>
      </rPr>
      <t xml:space="preserve">
</t>
    </r>
  </si>
  <si>
    <t>TP et FT - Immobilisations</t>
  </si>
  <si>
    <r>
      <t xml:space="preserve">Cycle Personnel :
</t>
    </r>
    <r>
      <rPr>
        <b/>
        <sz val="11"/>
        <rFont val="Arial"/>
        <family val="2"/>
      </rPr>
      <t xml:space="preserve">
</t>
    </r>
  </si>
  <si>
    <t>TP et FT - Personnel</t>
  </si>
  <si>
    <r>
      <t xml:space="preserve">Cycle Impôts et taxes :
</t>
    </r>
    <r>
      <rPr>
        <b/>
        <sz val="11"/>
        <rFont val="Arial"/>
        <family val="2"/>
      </rPr>
      <t xml:space="preserve">
</t>
    </r>
  </si>
  <si>
    <t>TP et FT - Impôts et taxes</t>
  </si>
  <si>
    <r>
      <t xml:space="preserve">Cycle Capitaux propres :
</t>
    </r>
    <r>
      <rPr>
        <b/>
        <sz val="11"/>
        <rFont val="Arial"/>
        <family val="2"/>
      </rPr>
      <t xml:space="preserve">
</t>
    </r>
  </si>
  <si>
    <t>TP et FT - Capitaux propres</t>
  </si>
  <si>
    <r>
      <t xml:space="preserve">Cycle Provisions pour risques et charges :
</t>
    </r>
    <r>
      <rPr>
        <b/>
        <sz val="11"/>
        <rFont val="Arial"/>
        <family val="2"/>
      </rPr>
      <t xml:space="preserve">
</t>
    </r>
  </si>
  <si>
    <t>TP et FT - Provisions pour R&amp;C</t>
  </si>
  <si>
    <r>
      <t xml:space="preserve">Cycle Autres créances et autres dettes :
</t>
    </r>
    <r>
      <rPr>
        <b/>
        <sz val="11"/>
        <rFont val="Arial"/>
        <family val="2"/>
      </rPr>
      <t xml:space="preserve">
</t>
    </r>
  </si>
  <si>
    <t>TP et FT - Autres créances et dettes</t>
  </si>
  <si>
    <t>Fiche pratique sectorielle :</t>
  </si>
  <si>
    <r>
      <rPr>
        <sz val="11"/>
        <color theme="4"/>
        <rFont val="Calibri"/>
        <family val="2"/>
        <scheme val="minor"/>
      </rPr>
      <t>a. Spécificités opérationnelles du secteur</t>
    </r>
    <r>
      <rPr>
        <sz val="11"/>
        <rFont val="Calibri"/>
        <family val="2"/>
        <scheme val="minor"/>
      </rPr>
      <t xml:space="preserve">
- Sous-secteurs : Travaux Publics, Gros œuvre, Second œuvre ;
- Activités réalisées sur des chantiers à l’extérieur de l’entreprise ;
- Saisonnalité des activités ;
- Chantiers étalés sur plusieurs mois ;
- Respect des délais et des cahiers des charges ;
- Sous-traitance ;
- Investissements lourds et soumis à une forte usure dans les Travaux publics et le Gros œuvre ;
- Personnels non présents directement dans l’entreprise ;
- Forte rotation du personnel.</t>
    </r>
  </si>
  <si>
    <r>
      <rPr>
        <sz val="11"/>
        <color theme="4"/>
        <rFont val="Calibri"/>
        <family val="2"/>
        <scheme val="minor"/>
      </rPr>
      <t>b. Spécificités techniques du secteur</t>
    </r>
    <r>
      <rPr>
        <sz val="11"/>
        <rFont val="Calibri"/>
        <family val="2"/>
        <scheme val="minor"/>
      </rPr>
      <t xml:space="preserve">
- Dimensions techniques des prestations réalisées : avancement des chantiers, constitution des prix de revient et des prix de vente ;
- Estimation quantitatives des stocks de matériaux.</t>
    </r>
  </si>
  <si>
    <r>
      <rPr>
        <sz val="11"/>
        <color theme="4"/>
        <rFont val="Calibri"/>
        <family val="2"/>
        <scheme val="minor"/>
      </rPr>
      <t>c. Spécificités réglementaires du secteur</t>
    </r>
    <r>
      <rPr>
        <sz val="11"/>
        <rFont val="Calibri"/>
        <family val="2"/>
        <scheme val="minor"/>
      </rPr>
      <t xml:space="preserve">
- Réglementations liées à l’emploi des salariés du BTP ;
- Normes environnementales de construction.</t>
    </r>
  </si>
  <si>
    <r>
      <rPr>
        <sz val="11"/>
        <color theme="4"/>
        <rFont val="Calibri"/>
        <family val="2"/>
        <scheme val="minor"/>
      </rPr>
      <t>d. Risques de fraudes opérationnelles</t>
    </r>
    <r>
      <rPr>
        <sz val="11"/>
        <rFont val="Calibri"/>
        <family val="2"/>
        <scheme val="minor"/>
      </rPr>
      <t xml:space="preserve">
- Vol de matériaux et d’outillages sur les chantiers ;
- Travail dissimulé ;
- Ventes « au noir ».</t>
    </r>
  </si>
  <si>
    <t>Risques d'anomalies significatives par cycle :</t>
  </si>
  <si>
    <t>Cycle</t>
  </si>
  <si>
    <t>Liste des risques d'anomalies significatives potentiels</t>
  </si>
  <si>
    <t>Identification du risque d'anomalies significatives présent chez l'entité auditée</t>
  </si>
  <si>
    <t>Evaluation du risque d'anomalies significatives</t>
  </si>
  <si>
    <t>Ventes - Clients</t>
  </si>
  <si>
    <t>Avoirs à établir suite à litiges clients omis</t>
  </si>
  <si>
    <t>Chiffre d’affaires non déclaré</t>
  </si>
  <si>
    <t>Compléments de travaux non suivis et non facturés, dont ceux sous-traités</t>
  </si>
  <si>
    <t>Facturation tardivement des compléments</t>
  </si>
  <si>
    <t>Mauvaise appréciation du résultat du chantier</t>
  </si>
  <si>
    <t>Mauvaise description de la méthode de l’avancement</t>
  </si>
  <si>
    <t>Mauvaise gestion de la récupération des retenues de garantie</t>
  </si>
  <si>
    <t>Non révision des devis suite à l’augmentation significatives des prix des matières ou des heures à passer</t>
  </si>
  <si>
    <t>Omission en annexe des engagements reçus (cautions bancaires …)</t>
  </si>
  <si>
    <t>Travaux à l’avancement indument comptabilisés</t>
  </si>
  <si>
    <t>Achats – Fournisseurs stock sous traitance personnel -Stocks</t>
  </si>
  <si>
    <t>Avoirs à recevoir omis sur des problèmes de qualité d’achats ou de services sous-traités</t>
  </si>
  <si>
    <t>Erreur dans la composition du prix de revient des en-cours</t>
  </si>
  <si>
    <t>FNP omises concernant des achats de sous-traitance facturés tardivement</t>
  </si>
  <si>
    <t>Heures non déclarées</t>
  </si>
  <si>
    <t>Mauvais décompte des compléments de salaires (primes techniques)</t>
  </si>
  <si>
    <t>Mauvais suivi des heures travaillées</t>
  </si>
  <si>
    <t>Mauvais traitement de la sous-activité ou de surconsommations</t>
  </si>
  <si>
    <t>Mauvais traitement des IFC selon leur prise en charges ou non par une caisse sociale</t>
  </si>
  <si>
    <t>Mauvais traitement des périodes d’intempéries</t>
  </si>
  <si>
    <t>Mauvaise description de la méthode d’évaluation des en-cours</t>
  </si>
  <si>
    <t>Mauvaise identification des absences du personnel</t>
  </si>
  <si>
    <t>Non prise en compte des conditions de révision des prix d’achat</t>
  </si>
  <si>
    <t>Perte à terminaison non comptabilisée en provision pour risques et charges</t>
  </si>
  <si>
    <t>Perte de valeur de stocks détériorés sur chantiers ou de stocks n’étant plus aux normes</t>
  </si>
  <si>
    <t>RFA omises sur les achats en volume (ex : cimentiers)</t>
  </si>
  <si>
    <t>Stocks sur chantiers omis</t>
  </si>
  <si>
    <t>Stocks volés sur chantiers, lorsqu’on retient l’inventaire permanent en inventaire comptable</t>
  </si>
  <si>
    <t>Travaux en-cours non encore réalisés ou déjà facturés ou en FAE</t>
  </si>
  <si>
    <t>Contrôle de l’accès aux moyens de paiement (chéquier, CB, code bancaire : droits de la personne)</t>
  </si>
  <si>
    <t>Contrôle des paiements sur un mois (du règlement au justificatif)</t>
  </si>
  <si>
    <r>
      <rPr>
        <sz val="11"/>
        <color theme="4"/>
        <rFont val="Calibri"/>
        <family val="2"/>
        <scheme val="minor"/>
      </rPr>
      <t>a. Spécificités opérationnelles du secteur</t>
    </r>
    <r>
      <rPr>
        <sz val="11"/>
        <rFont val="Calibri"/>
        <family val="2"/>
        <scheme val="minor"/>
      </rPr>
      <t xml:space="preserve">
- Sous-secteurs de très grande diversité : engineering, conseils, recherche, santé, location, immobilier, services aux entreprises, services aux particuliers, services d’entretien et réparation, informatique, téléphonie, intérim, formation … ;
- Activités réalisées à l’extérieur de l’entreprise ;
- Missions étalées sur plusieurs mois ;
- Clientèle : particuliers, professionnels privés ou acteurs publics ;
- Respect des délais et des cahiers des charges ;
- Investissements en matériels spécialisés ou biens donnés en location ;
- Production de brevets ;
- Effectif important ;
- Personnels non présents directement dans l’entreprise ;
- Compétence et formation du personnel pour les services à forte valeur ajoutée ;
- Forte rotation du personnel dans les services à faible valeur ajoutée.</t>
    </r>
  </si>
  <si>
    <r>
      <rPr>
        <sz val="11"/>
        <color theme="4"/>
        <rFont val="Calibri"/>
        <family val="2"/>
        <scheme val="minor"/>
      </rPr>
      <t>b. Spécificités techniques du secteur</t>
    </r>
    <r>
      <rPr>
        <sz val="11"/>
        <rFont val="Calibri"/>
        <family val="2"/>
        <scheme val="minor"/>
      </rPr>
      <t xml:space="preserve">
- Dimensions techniques des prestations réalisées : avancement des missions, constitution des prix de revient et des prix de vente.</t>
    </r>
  </si>
  <si>
    <r>
      <rPr>
        <sz val="11"/>
        <color theme="4"/>
        <rFont val="Calibri"/>
        <family val="2"/>
        <scheme val="minor"/>
      </rPr>
      <t>c. Spécificités réglementaires du secteur</t>
    </r>
    <r>
      <rPr>
        <sz val="11"/>
        <rFont val="Calibri"/>
        <family val="2"/>
        <scheme val="minor"/>
      </rPr>
      <t xml:space="preserve">
- Réglementations liées à l’emploi des salariés : temps de travail, heures supplémentaires, primes, mobilité, formation ;
- Réglementation d’exercice professionnel ;
- Réglementation liée à la vente de main d’œuvre ;
- Règles des marchés publics pour les contrats publics et des appels d’offre.</t>
    </r>
  </si>
  <si>
    <r>
      <rPr>
        <sz val="11"/>
        <color theme="4"/>
        <rFont val="Calibri"/>
        <family val="2"/>
        <scheme val="minor"/>
      </rPr>
      <t>d. Risques de fraudes opérationnelles</t>
    </r>
    <r>
      <rPr>
        <sz val="11"/>
        <rFont val="Calibri"/>
        <family val="2"/>
        <scheme val="minor"/>
      </rPr>
      <t xml:space="preserve">
- Travail dissimulé ;
- Ventes « au noir » ;
- Délits de prêt illicite de man d’œuvre et de marchandage.</t>
    </r>
  </si>
  <si>
    <t>Compensation des acomptes reçus avec les créances clients </t>
  </si>
  <si>
    <t>Comptabilisation indue de demandes d’acomptes en produits </t>
  </si>
  <si>
    <t>Encaissement tardifs des soldes de contrats </t>
  </si>
  <si>
    <t>Erreur dans le calcul de l’avancement des prestations – mauvaise appréciation de la rentabilité globale</t>
  </si>
  <si>
    <t>Heures non suivies et non facturées </t>
  </si>
  <si>
    <t>Mauvais rattachement aux exercices des contrats complexes </t>
  </si>
  <si>
    <t>Mauvaise description ou omission de la méthode de prise des prestations à l’avancement.</t>
  </si>
  <si>
    <t>Prestations « au noir » aux particuliers </t>
  </si>
  <si>
    <t>Prestations sous-traitées non refacturées </t>
  </si>
  <si>
    <t>Prise de produits à tort sur les contrats complexes </t>
  </si>
  <si>
    <t>Charges externes - fournisseurs- travaux en-cours</t>
  </si>
  <si>
    <t>Acomptes sur services achetés accessoires aux contrats (sous-traitance, études, expertise …) comptab</t>
  </si>
  <si>
    <t>En-cours correspondant à des prestations déjà facturées ou prises en factures à établir </t>
  </si>
  <si>
    <t>En-cours correspondant à des prestations non encore réalisées </t>
  </si>
  <si>
    <t>En-cours non facturables au prix de revient : dépassement de budget, sur-qualité, problème d’exécution</t>
  </si>
  <si>
    <t>Mauvaise description ou omission de la méthode d’évaluation des prestations en-cours/stocks</t>
  </si>
  <si>
    <t>Omission d’en-cours sur des prestations réalisées non facturées </t>
  </si>
  <si>
    <t>Omission en CCA des services payés d’avance (étude, expertise, conseil …).</t>
  </si>
  <si>
    <t>Négoce</t>
  </si>
  <si>
    <r>
      <rPr>
        <sz val="11"/>
        <color theme="4"/>
        <rFont val="Calibri"/>
        <family val="2"/>
        <scheme val="minor"/>
      </rPr>
      <t>a. Spécificités opérationnelles du secteur</t>
    </r>
    <r>
      <rPr>
        <sz val="11"/>
        <rFont val="Calibri"/>
        <family val="2"/>
        <scheme val="minor"/>
      </rPr>
      <t xml:space="preserve">
- Sous-secteurs : détaillant indépendant, grande distribution, réseaux et franchises, ventes par internet et VPC, ventes en concession ;
- Gestion des marges faibles et des taux de remises ;
- Gestion des retours d’invendus, soldes et garanties ;
- Gestion des paiements différés (cartes de fidélité) et des bons cadeaux ;
- Grand import des marchandises (Asie) ;
- Gestion des moyens financiers, dont les espèces ;
- Clientèle : essentiellement des particuliers ;
- Gestion des intermédiaires : commissions, courtages ;
- Investissements dans les réseaux de distribution : droits au bail ;
- Exploitation des marques.</t>
    </r>
  </si>
  <si>
    <r>
      <rPr>
        <sz val="11"/>
        <color theme="4"/>
        <rFont val="Calibri"/>
        <family val="2"/>
        <scheme val="minor"/>
      </rPr>
      <t>b. Spécificités techniques du secteur</t>
    </r>
    <r>
      <rPr>
        <sz val="11"/>
        <rFont val="Calibri"/>
        <family val="2"/>
        <scheme val="minor"/>
      </rPr>
      <t xml:space="preserve">
- Estimation qualitative des stocks de marchandises : saisonnalité, obsolescence, défauts ; 
- Dépréciation des incorporels : fonds de commerce et marques inscrits à l’actif.</t>
    </r>
  </si>
  <si>
    <r>
      <rPr>
        <sz val="11"/>
        <color theme="4"/>
        <rFont val="Calibri"/>
        <family val="2"/>
        <scheme val="minor"/>
      </rPr>
      <t>c. Spécificités réglementaires du secteur</t>
    </r>
    <r>
      <rPr>
        <sz val="11"/>
        <rFont val="Calibri"/>
        <family val="2"/>
        <scheme val="minor"/>
      </rPr>
      <t xml:space="preserve">
- Réglementation liée à la concurrence et aux prix ;
- Réglementation liée aux horaires d’ouverture et d’emploi du personnel.</t>
    </r>
  </si>
  <si>
    <r>
      <rPr>
        <sz val="11"/>
        <color theme="4"/>
        <rFont val="Calibri"/>
        <family val="2"/>
        <scheme val="minor"/>
      </rPr>
      <t>d. Risques de fraudes opérationnelles</t>
    </r>
    <r>
      <rPr>
        <sz val="11"/>
        <rFont val="Calibri"/>
        <family val="2"/>
        <scheme val="minor"/>
      </rPr>
      <t xml:space="preserve">
- Vol de marchandises en magasin ;
- Encaissement de moyens de paiement volés ou falsifiés ;
- Vol de caisse par un membre du personnel de vente ;
- Fraudes aux règles de la concurrence et des prix.</t>
    </r>
  </si>
  <si>
    <t>Avances clients provenant des bons cadeaux émis périmés (soldes créditeurs) </t>
  </si>
  <si>
    <t>Avoir accordé de manière indue : retour hors garantie … </t>
  </si>
  <si>
    <t>Comptabilisation de la vente lors du paiement et non de la remise des bons cadeaux </t>
  </si>
  <si>
    <t>Erreur dans le prix promotionnel ou soldé </t>
  </si>
  <si>
    <t>Incidence des vols en magasin </t>
  </si>
  <si>
    <t>Mauvaise description ou omission de la méthode de traitement des cartes de fidélité et bons cadeaux.</t>
  </si>
  <si>
    <t>Ne pas comptabiliser les ventes sur paiement différé </t>
  </si>
  <si>
    <t>Ventes « au noir » </t>
  </si>
  <si>
    <t>Achats – fournisseurs- stocks de marchandises</t>
  </si>
  <si>
    <t>Grand import de marchandises/MP : achats sur bateaux (// stocks) </t>
  </si>
  <si>
    <t>Marchandises inexistantes physiquement et prises en stocks par inventaire permanent (vol dans l’entreprise)</t>
  </si>
  <si>
    <t>Omission de marchandises importées, dont le transfert de propriété est déjà réalisé (pris en achats)</t>
  </si>
  <si>
    <t>Perte de valeur des stocks abimés, obsolètes (collections) </t>
  </si>
  <si>
    <t>Remises de fin d’année omises sur achats en volume</t>
  </si>
  <si>
    <t>Production</t>
  </si>
  <si>
    <r>
      <rPr>
        <sz val="11"/>
        <color theme="4"/>
        <rFont val="Calibri"/>
        <family val="2"/>
        <scheme val="minor"/>
      </rPr>
      <t>a. Spécificités opérationnelles du secteur</t>
    </r>
    <r>
      <rPr>
        <sz val="11"/>
        <rFont val="Calibri"/>
        <family val="2"/>
        <scheme val="minor"/>
      </rPr>
      <t xml:space="preserve">
- Sous-secteurs : industrie lourde, industrie manufacturière ;
- Produits pouvant être spécifiques à un client donné ;
- Clientèle : PME – ETI – Groupes internationaux ;
- Modèle de création de richesses complexe ;
- Emploi de matières premières sujettes à des variations de prix important ;
- Production en flux tendus ;
- Sous-traitance de produits intermédiaires en France et à l’étranger ;
- Gestion de la qualité et des retours ;
- Gestion des déchets ;
- Recherche et développement ;
- Investissements lourds. </t>
    </r>
  </si>
  <si>
    <r>
      <rPr>
        <sz val="11"/>
        <color theme="4"/>
        <rFont val="Calibri"/>
        <family val="2"/>
        <scheme val="minor"/>
      </rPr>
      <t>b. Spécificités techniques du secteur</t>
    </r>
    <r>
      <rPr>
        <sz val="11"/>
        <rFont val="Calibri"/>
        <family val="2"/>
        <scheme val="minor"/>
      </rPr>
      <t xml:space="preserve">
- Processus de production ;
- Dimensions techniques des produits en-cours et finis : stades de production, constitution des prix de revient et des prix de vente ;
- Estimation qualitative des stocks de produits finis : défauts de production, obsolescence technique, stocks anciens ;
- Estimation de la durée et du rythme d’utilisation des matériels industriels (3x8).</t>
    </r>
  </si>
  <si>
    <r>
      <rPr>
        <sz val="11"/>
        <color theme="4"/>
        <rFont val="Calibri"/>
        <family val="2"/>
        <scheme val="minor"/>
      </rPr>
      <t>c. Spécificités réglementaires du secteur</t>
    </r>
    <r>
      <rPr>
        <sz val="11"/>
        <rFont val="Calibri"/>
        <family val="2"/>
        <scheme val="minor"/>
      </rPr>
      <t xml:space="preserve">
- Réglementations liées à l’emploi des salariés : temps de travail, compléments de salaires, sécurité, qualification, formation ;
- Normes de production et de composition des produits ;
- Normes de pollution des sites et rejets environnementaux.</t>
    </r>
  </si>
  <si>
    <t>Avoirs à établir omis sur : retours de produits (// stocks de produits finis), litige avec le client</t>
  </si>
  <si>
    <t>Livraison directe des produits aux clients par des sous-traitants : omission de transmission de bons</t>
  </si>
  <si>
    <t>Non révision des prix indexés suite à des augmentations significatives des prix des matières premières</t>
  </si>
  <si>
    <t>Ventes de déchets non facturées </t>
  </si>
  <si>
    <t>Achats et charges externes – fournisseurs- stocks et en-cours</t>
  </si>
  <si>
    <t>Avoirs à recevoir omis : litiges qualité, retours, révision de prix, retard livraison.</t>
  </si>
  <si>
    <t>Matières premières ou produits inexistants physiquement chez les sous-traitants et pris en stocks par inventaire permanent</t>
  </si>
  <si>
    <t>Mauvaise description ou omission de la méthode d’évaluation des en-cours de production et des produits finis</t>
  </si>
  <si>
    <t>Omission de matières premières, d’en-cours de production ou de produits finis chez les sous-traitant</t>
  </si>
  <si>
    <t>Perte de valeur sur les stocks de produits finis non vendables </t>
  </si>
  <si>
    <t>Services sensibles aux retards de facturation : Sous-traitance de production, commissions </t>
  </si>
  <si>
    <r>
      <rPr>
        <sz val="11"/>
        <color theme="4"/>
        <rFont val="Calibri"/>
        <family val="2"/>
        <scheme val="minor"/>
      </rPr>
      <t>a. Spécificités opérationnelles du secteur</t>
    </r>
    <r>
      <rPr>
        <sz val="11"/>
        <rFont val="Calibri"/>
        <family val="2"/>
        <scheme val="minor"/>
      </rPr>
      <t xml:space="preserve">
- Stratégie d’acquisition ou de cession des participations ;
- Soutiens financiers et opérationnels des filiales contrôlées ;
- Politique de refacturation des management fees ou coûts des autres actifs de support ;
- Statuts des dirigeants.
</t>
    </r>
  </si>
  <si>
    <r>
      <rPr>
        <sz val="11"/>
        <color theme="4"/>
        <rFont val="Calibri"/>
        <family val="2"/>
        <scheme val="minor"/>
      </rPr>
      <t>b. Spécificités techniques du secteur</t>
    </r>
    <r>
      <rPr>
        <sz val="11"/>
        <rFont val="Calibri"/>
        <family val="2"/>
        <scheme val="minor"/>
      </rPr>
      <t xml:space="preserve">
- Eléments de valeur des titres de participation ;
- Méthode de répartition des management fees facturés ;
- Gestion de trésorerie centralisée.
</t>
    </r>
  </si>
  <si>
    <r>
      <rPr>
        <sz val="11"/>
        <color theme="4"/>
        <rFont val="Calibri"/>
        <family val="2"/>
        <scheme val="minor"/>
      </rPr>
      <t>c. Spécificités réglementaires du secteur</t>
    </r>
    <r>
      <rPr>
        <sz val="11"/>
        <rFont val="Calibri"/>
        <family val="2"/>
        <scheme val="minor"/>
      </rPr>
      <t xml:space="preserve">
- Qualification comptable et fiscale des titres acquis et cédés ;
- Qualification des créances « groupe » ;
- Traitement comptable et fiscal des abandons de créances ;
- Régime fiscal et social des dirigeants : rémunération, primes, attribution d’actions gratuites, BSPCE … ;
- Intégration fiscale ;
- Consolidation volontaire.
</t>
    </r>
  </si>
  <si>
    <r>
      <rPr>
        <sz val="11"/>
        <color theme="4"/>
        <rFont val="Calibri"/>
        <family val="2"/>
        <scheme val="minor"/>
      </rPr>
      <t>d. Risques de fraudes opérationnelles</t>
    </r>
    <r>
      <rPr>
        <sz val="11"/>
        <rFont val="Calibri"/>
        <family val="2"/>
        <scheme val="minor"/>
      </rPr>
      <t xml:space="preserve">
- Rémunération « excessive » des dirigeants (abus de bien sociaux) ;
- Emploi fictif d’une partie liée aux dirigeants ;
- Comptes courants débiteurs des dirigeants ;
- Répartition des management fees, permettant un transfert de bénéfice entre les filiales.</t>
    </r>
  </si>
  <si>
    <t>Management fees et heures facturées non justifiés par une méthode permanente et objective (partage variable d’une année à l’autre, partage forfaitaire …)</t>
  </si>
  <si>
    <t xml:space="preserve">Management fees et heures facturées sans prestation effective (parallélisme avec la réalité des rémunérations des dirigeants) </t>
  </si>
  <si>
    <t xml:space="preserve">Absence de justification des autres services refacturés aux filiales </t>
  </si>
  <si>
    <t>Répartition inéquitable des management fees entre les filiales, ou conduisant à un transfert de bénéfice entre elles </t>
  </si>
  <si>
    <t xml:space="preserve">Rattachement incorrect des management fees à l’exercice // aux charges calculées concernant la rémunération des dirigeants ou salariés refacturés </t>
  </si>
  <si>
    <t xml:space="preserve">Non réciprocité des comptes clients intragroupe </t>
  </si>
  <si>
    <t>Mauvais traitement comptable et fiscal des abandons de créances commerciales</t>
  </si>
  <si>
    <t>Immobilisations financières</t>
  </si>
  <si>
    <t xml:space="preserve">Mauvaise classification des titres (titres de participation v/s autres titres immobilisés v/s valeurs mobilières de placement) </t>
  </si>
  <si>
    <t xml:space="preserve">Mauvaise classification des créances rattachées aux immobilisations (immobilisations financières v/s autres créances) </t>
  </si>
  <si>
    <t xml:space="preserve">Erreur dans la date de transfert de propriété des titres / rattachement de l’opération à l’exercice (acquisition et cession) </t>
  </si>
  <si>
    <t xml:space="preserve">Erreur dans la valeur d’entrée des titres (frais d’acquisition, clause de révision du prix d’achat …) </t>
  </si>
  <si>
    <t xml:space="preserve">Erreur dans la mise à jour de la valeur comptable des titres (augmentation de capital dans la filiale, conversion de valeurs mobilières en actions …) </t>
  </si>
  <si>
    <t>Erreur dans le prix de cession des titres (frais de cession, clause de révision du prix de cession …) </t>
  </si>
  <si>
    <t>Existence d’indices de perte de valeur non pris en compte</t>
  </si>
  <si>
    <t>Méthode d’évaluation des titres non pertinente</t>
  </si>
  <si>
    <t>Dépréciation des titres ou des créances immobilisés sous ou surestimée</t>
  </si>
  <si>
    <t>Traitement comptable et fiscal erroné des dépréciations et plus-values de cession des titres</t>
  </si>
  <si>
    <t>Mauvaise description ou omission des méthodes d’évaluation et de dépréciation des titres et créances immobilisés</t>
  </si>
  <si>
    <t xml:space="preserve">Absence d’identification des fonctions opérationnelles « groupe » des dirigeants et autres personnels refacturés </t>
  </si>
  <si>
    <t xml:space="preserve">Absence de suivi des heures refacturées aux filiales (parallélisme avec la réalité du chiffre d’affaires) </t>
  </si>
  <si>
    <t>Mauvaise comptabilisation du régime fiscal et social des dirigeants</t>
  </si>
  <si>
    <t>Mauvaise traitement des avantages en nature aux dirigeants</t>
  </si>
  <si>
    <t>Non réciprocité des comptes courants des filiales</t>
  </si>
  <si>
    <t>Dépréciation des comptes courants des filiales sous ou surestimée</t>
  </si>
  <si>
    <t>Mauvais traitement des conventions de trésorerie avec les filiales</t>
  </si>
  <si>
    <t>Mauvais traitement comptable et fiscal des abandons de créances financières</t>
  </si>
  <si>
    <t>Absence de mention dans l’annexe des engagements donnés pour soutien des filiales</t>
  </si>
  <si>
    <t>P8</t>
  </si>
  <si>
    <t>8. PROCEDURES D'AUDIT OBLIGATOIRES</t>
  </si>
  <si>
    <t>8.1 Procédures d'audit à mettre en œuvre indépendamment de l'évaluation du risque d'anomalies significatives</t>
  </si>
  <si>
    <t>- compréhension de la justification économique d’opérations importantes qui lui semblent être en dehors des activités ordinaires de l’entité, ou qui lui apparaissent inhabituelles eu égard à sa connaissance de l’entité et de son environnement ;</t>
  </si>
  <si>
    <t>- évaluation de la conformité au référentiel comptable applicable pour la présentation des comptes, notamment pour la reconnaissance des produits et y compris les informations fournies en annexe ;</t>
  </si>
  <si>
    <t>- rapprochement des comptes, y compris des informations fournies dans l’annexe avec les documents comptables dont ils sont issus ;</t>
  </si>
  <si>
    <t>- vérification du report des montants figurant dans les comptes de l’exercice précédent, y compris dans l’annexe ;</t>
  </si>
  <si>
    <t>- examen des rapprochements bancaires à la clôture de l’exercice ;</t>
  </si>
  <si>
    <t>- examen des écritures d’inventaire ;</t>
  </si>
  <si>
    <t xml:space="preserve">- identification et prise en compte des évènements postérieurs à la clôture. </t>
  </si>
  <si>
    <t>8.2 Revue de cohérence d'ensemble</t>
  </si>
  <si>
    <t xml:space="preserve">Conclure sur la revue de la cohérence d'ensemble des comptes </t>
  </si>
  <si>
    <t>P9</t>
  </si>
  <si>
    <t>9. ECHANGES AVEC LA DIRECTION ET LES ORGANES MENTIONNES AU L.823-16 DU CODE DE COMMERCE</t>
  </si>
  <si>
    <t>Mettre en pièce jointe la formalisation des échanges entre le CAC et :
- le dirigeant de l’entité ou avec d’autres interlocuteurs au titre des éléments collectés au cours de sa mission pour l’établissement du rapport sur les risques ;
- les organes mentionnés à l’article L. 823-16 du code de commerce (en précisant la date de ces échanges et en conservant une copie des communications écrite).</t>
  </si>
  <si>
    <t>Le commissaire aux comptes a-t-il communiqué dirigeant ou d’un autre organe de direction ou de l’organe collégial chargé de l’administration ou de l’organe de surveillance les éléments précisés par la NEP 912 au paragraphe 32, à savoir :</t>
  </si>
  <si>
    <t>Oui/Non/N.A</t>
  </si>
  <si>
    <t>Oui</t>
  </si>
  <si>
    <t>Non</t>
  </si>
  <si>
    <t>L’étendue et le calendrier des travaux d’audit</t>
  </si>
  <si>
    <t>N.A</t>
  </si>
  <si>
    <t>Les commentaires éventuels sur les pratiques comptables de l’entité susceptibles d’avoir une incidence significative sur les comptes</t>
  </si>
  <si>
    <t>Le cas échéant, les événements ou circonstances identifiés susceptibles de mettre en cause la continuité d’exploitation</t>
  </si>
  <si>
    <t>Les modifications qui lui paraissent devoir être apportées aux comptes devant être arrêtés ou aux autres documents comptables</t>
  </si>
  <si>
    <t>Les irrégularités et les inexactitudes qu’il aurait découvertes</t>
  </si>
  <si>
    <t>Les conclusions auxquelles conduisent les observations et rectifications ci-dessus sur les résultats de la période comparés à ceux de la période précédente</t>
  </si>
  <si>
    <t>Les motifs de l’observation, de la certification avec réserve, du refus de certifier ou de l’impossibilité de certifier qu’il envisage, le cas échéant, de formuler dans son rapport sur les comptes</t>
  </si>
  <si>
    <t>P10</t>
  </si>
  <si>
    <t>P11</t>
  </si>
  <si>
    <t>Cac</t>
  </si>
  <si>
    <t>Coll 1</t>
  </si>
  <si>
    <t>Coll 2</t>
  </si>
  <si>
    <t>Taux moyen</t>
  </si>
  <si>
    <t>Coll 3</t>
  </si>
  <si>
    <t>Int 1</t>
  </si>
  <si>
    <t>Int 2</t>
  </si>
  <si>
    <t>Int 3</t>
  </si>
  <si>
    <t>Int 4</t>
  </si>
  <si>
    <t>P12</t>
  </si>
  <si>
    <t>P13</t>
  </si>
  <si>
    <t xml:space="preserve">13. PREPARATION DU RAPPORT SUR LES COMPTES ANNUELS </t>
  </si>
  <si>
    <t xml:space="preserve">Mentionner l'opinion émise sur les comptes (à la suite des travaux réalisés).
</t>
  </si>
  <si>
    <t>Décrire la justification des appréciations.</t>
  </si>
  <si>
    <t>HISTO</t>
  </si>
  <si>
    <t>Les données historiques sont à renseigner pour les exercices antérieures à N-1 (les données N et N-1 sont reprises automatiques de l'onglet "Ratios de gestion" de l'outil "Procédure analytique préliminaire").</t>
  </si>
  <si>
    <t>Exercice clos le :</t>
  </si>
  <si>
    <t>N-4</t>
  </si>
  <si>
    <t>N-3</t>
  </si>
  <si>
    <t>N-2</t>
  </si>
  <si>
    <t>N-1</t>
  </si>
  <si>
    <t>N</t>
  </si>
  <si>
    <r>
      <t xml:space="preserve">Rotation des stocks 
</t>
    </r>
    <r>
      <rPr>
        <sz val="10"/>
        <color indexed="8"/>
        <rFont val="Calibri"/>
        <family val="2"/>
      </rPr>
      <t>(stocks / CA net x 360)</t>
    </r>
  </si>
  <si>
    <r>
      <t xml:space="preserve">Crédit Clients 
</t>
    </r>
    <r>
      <rPr>
        <sz val="10"/>
        <color indexed="8"/>
        <rFont val="Calibri"/>
        <family val="2"/>
      </rPr>
      <t>(clients+EENE/CA TTC*360)</t>
    </r>
  </si>
  <si>
    <r>
      <t xml:space="preserve">Crédit Fournisseurs 
</t>
    </r>
    <r>
      <rPr>
        <sz val="10"/>
        <color indexed="8"/>
        <rFont val="Calibri"/>
        <family val="2"/>
      </rPr>
      <t>(fournisseurs / achats TTC*360)</t>
    </r>
  </si>
  <si>
    <t xml:space="preserve">Chiffre d'affaires par effectif   </t>
  </si>
  <si>
    <r>
      <t xml:space="preserve">Intérêts sur chiffre d'affaires 
</t>
    </r>
    <r>
      <rPr>
        <sz val="10"/>
        <color indexed="8"/>
        <rFont val="Calibri"/>
        <family val="2"/>
      </rPr>
      <t>(total des charges financières / CA)</t>
    </r>
  </si>
  <si>
    <r>
      <t xml:space="preserve">Endettement global  
</t>
    </r>
    <r>
      <rPr>
        <sz val="10"/>
        <color indexed="8"/>
        <rFont val="Calibri"/>
        <family val="2"/>
      </rPr>
      <t>(dettes+EENE / CA net)*360</t>
    </r>
  </si>
  <si>
    <r>
      <t xml:space="preserve">Marge brute de production
</t>
    </r>
    <r>
      <rPr>
        <sz val="10"/>
        <color indexed="8"/>
        <rFont val="Calibri"/>
        <family val="2"/>
      </rPr>
      <t>(Marge/ Production)</t>
    </r>
  </si>
  <si>
    <r>
      <t xml:space="preserve">Rentabilité économique 
</t>
    </r>
    <r>
      <rPr>
        <sz val="10"/>
        <color indexed="8"/>
        <rFont val="Calibri"/>
        <family val="2"/>
      </rPr>
      <t>(EBE / CA+subventions)</t>
    </r>
  </si>
  <si>
    <r>
      <t xml:space="preserve">Performance
</t>
    </r>
    <r>
      <rPr>
        <sz val="10"/>
        <color indexed="8"/>
        <rFont val="Calibri"/>
        <family val="2"/>
      </rPr>
      <t>(RCAI / CA net + subv d'exploitation)</t>
    </r>
  </si>
  <si>
    <r>
      <t xml:space="preserve">Rentabilité nette
</t>
    </r>
    <r>
      <rPr>
        <sz val="10"/>
        <color indexed="8"/>
        <rFont val="Calibri"/>
        <family val="2"/>
      </rPr>
      <t>(résultat / CA net + subv d'exploitation)</t>
    </r>
  </si>
  <si>
    <r>
      <t xml:space="preserve">Rendement des capitaux propres
</t>
    </r>
    <r>
      <rPr>
        <sz val="10"/>
        <color indexed="8"/>
        <rFont val="Calibri"/>
        <family val="2"/>
      </rPr>
      <t>(résultat / capitaux propres nets)</t>
    </r>
  </si>
  <si>
    <r>
      <t xml:space="preserve">Taux moyen d'amortissement
</t>
    </r>
    <r>
      <rPr>
        <sz val="10"/>
        <color indexed="8"/>
        <rFont val="Calibri"/>
        <family val="2"/>
      </rPr>
      <t>(dotations ex / immo nettes + dotations ex)</t>
    </r>
  </si>
  <si>
    <r>
      <t xml:space="preserve">Taux moyen de charges sociales
</t>
    </r>
    <r>
      <rPr>
        <sz val="10"/>
        <color indexed="8"/>
        <rFont val="Calibri"/>
        <family val="2"/>
      </rPr>
      <t>(charges sociales / rémunérations)</t>
    </r>
  </si>
  <si>
    <r>
      <t xml:space="preserve">Masse salariale par employé
</t>
    </r>
    <r>
      <rPr>
        <sz val="10"/>
        <color indexed="8"/>
        <rFont val="Calibri"/>
        <family val="2"/>
      </rPr>
      <t>(rémunérations / effectif)</t>
    </r>
  </si>
  <si>
    <r>
      <t xml:space="preserve">Taux moyen d'IS
</t>
    </r>
    <r>
      <rPr>
        <sz val="10"/>
        <color indexed="8"/>
        <rFont val="Calibri"/>
        <family val="2"/>
      </rPr>
      <t>(IS / résultat net + IS)</t>
    </r>
  </si>
  <si>
    <r>
      <t xml:space="preserve">Ratio de liquidité générale
</t>
    </r>
    <r>
      <rPr>
        <sz val="10"/>
        <color indexed="8"/>
        <rFont val="Calibri"/>
        <family val="2"/>
      </rPr>
      <t>(actif à moins d'un an/passif à moins d'un an)</t>
    </r>
  </si>
  <si>
    <r>
      <rPr>
        <b/>
        <sz val="10"/>
        <rFont val="Arial"/>
        <family val="2"/>
      </rPr>
      <t>Autofinancement de la rentabilité globale</t>
    </r>
    <r>
      <rPr>
        <sz val="10"/>
        <rFont val="Arial"/>
        <family val="2"/>
      </rPr>
      <t xml:space="preserve">
( CAF/CA HT)</t>
    </r>
  </si>
  <si>
    <r>
      <rPr>
        <b/>
        <sz val="10"/>
        <rFont val="Arial"/>
        <family val="2"/>
      </rPr>
      <t>Indépendance financière</t>
    </r>
    <r>
      <rPr>
        <sz val="10"/>
        <rFont val="Arial"/>
        <family val="2"/>
      </rPr>
      <t xml:space="preserve">
(dettes financières/capitaux propres)</t>
    </r>
  </si>
  <si>
    <r>
      <rPr>
        <b/>
        <sz val="10"/>
        <rFont val="Arial"/>
        <family val="2"/>
      </rPr>
      <t>Solvabilité</t>
    </r>
    <r>
      <rPr>
        <sz val="10"/>
        <rFont val="Arial"/>
        <family val="2"/>
      </rPr>
      <t xml:space="preserve">
(ressources propres/total bilan)</t>
    </r>
  </si>
  <si>
    <r>
      <rPr>
        <b/>
        <sz val="10"/>
        <rFont val="Arial"/>
        <family val="2"/>
      </rPr>
      <t>Prix moyen d'achat</t>
    </r>
    <r>
      <rPr>
        <sz val="10"/>
        <rFont val="Arial"/>
        <family val="2"/>
      </rPr>
      <t xml:space="preserve">
(achats/volume d'achats)</t>
    </r>
  </si>
  <si>
    <t>CA comptabilisé - CA commercial</t>
  </si>
  <si>
    <r>
      <rPr>
        <b/>
        <sz val="10"/>
        <rFont val="Arial"/>
        <family val="2"/>
      </rPr>
      <t>CA au M2</t>
    </r>
    <r>
      <rPr>
        <sz val="10"/>
        <rFont val="Arial"/>
        <family val="2"/>
      </rPr>
      <t xml:space="preserve">
(chiffre d'affaires/M2)</t>
    </r>
  </si>
  <si>
    <r>
      <rPr>
        <b/>
        <sz val="10"/>
        <rFont val="Arial"/>
        <family val="2"/>
      </rPr>
      <t xml:space="preserve">Cout de la charge commerciale </t>
    </r>
    <r>
      <rPr>
        <sz val="10"/>
        <rFont val="Arial"/>
        <family val="2"/>
      </rPr>
      <t xml:space="preserve">
(Masse salariale commerciaux/ CA HT)</t>
    </r>
  </si>
  <si>
    <r>
      <rPr>
        <b/>
        <sz val="10"/>
        <rFont val="Arial"/>
        <family val="2"/>
      </rPr>
      <t>Panier moyen</t>
    </r>
    <r>
      <rPr>
        <sz val="10"/>
        <rFont val="Arial"/>
        <family val="2"/>
      </rPr>
      <t xml:space="preserve">
(CA HT/ nombre de clients en caisse)</t>
    </r>
  </si>
  <si>
    <t xml:space="preserve">Taux de ventes en espèces </t>
  </si>
  <si>
    <t>Provision garantie</t>
  </si>
  <si>
    <r>
      <rPr>
        <b/>
        <sz val="10"/>
        <rFont val="Arial"/>
        <family val="2"/>
      </rPr>
      <t xml:space="preserve">Taux de RFA </t>
    </r>
    <r>
      <rPr>
        <sz val="10"/>
        <rFont val="Arial"/>
        <family val="2"/>
      </rPr>
      <t xml:space="preserve">
(RFA obtenues/ Achats HT)</t>
    </r>
  </si>
  <si>
    <r>
      <rPr>
        <b/>
        <sz val="10"/>
        <rFont val="Arial"/>
        <family val="2"/>
      </rPr>
      <t>RFA à Percevoir</t>
    </r>
    <r>
      <rPr>
        <sz val="10"/>
        <rFont val="Arial"/>
        <family val="2"/>
      </rPr>
      <t xml:space="preserve">
(Actif RFA à percevoir/achats HT)</t>
    </r>
  </si>
  <si>
    <t>Masse salariale</t>
  </si>
  <si>
    <r>
      <t xml:space="preserve">Cohérence Frais de personnel </t>
    </r>
    <r>
      <rPr>
        <sz val="12"/>
        <color theme="1"/>
        <rFont val="Calibri"/>
        <family val="2"/>
        <scheme val="minor"/>
      </rPr>
      <t>(Masse salariale</t>
    </r>
    <r>
      <rPr>
        <b/>
        <sz val="10"/>
        <rFont val="Arial"/>
        <family val="2"/>
      </rPr>
      <t xml:space="preserve"> </t>
    </r>
    <r>
      <rPr>
        <sz val="12"/>
        <color theme="1"/>
        <rFont val="Calibri"/>
        <family val="2"/>
        <scheme val="minor"/>
      </rPr>
      <t>/ Chiffre d'affaires)</t>
    </r>
  </si>
  <si>
    <t>Effectifs</t>
  </si>
  <si>
    <r>
      <t xml:space="preserve">Cohérence heures / Poduction vendue de services </t>
    </r>
    <r>
      <rPr>
        <sz val="12"/>
        <color theme="1"/>
        <rFont val="Calibri"/>
        <family val="2"/>
        <scheme val="minor"/>
      </rPr>
      <t>(Heures facturables*PV HT) / Production vendue de services HT</t>
    </r>
  </si>
  <si>
    <r>
      <t xml:space="preserve">Cohérence heures travaillées - productivité </t>
    </r>
    <r>
      <rPr>
        <sz val="12"/>
        <color theme="1"/>
        <rFont val="Calibri"/>
        <family val="2"/>
        <scheme val="minor"/>
      </rPr>
      <t>(Production vendue de services HT / Heures travaillées)</t>
    </r>
  </si>
  <si>
    <r>
      <t xml:space="preserve">Productivité </t>
    </r>
    <r>
      <rPr>
        <sz val="12"/>
        <color theme="1"/>
        <rFont val="Calibri"/>
        <family val="2"/>
        <scheme val="minor"/>
      </rPr>
      <t>(Heures facturées / heures payées)</t>
    </r>
  </si>
  <si>
    <r>
      <t xml:space="preserve">Facteur travail </t>
    </r>
    <r>
      <rPr>
        <sz val="12"/>
        <color theme="1"/>
        <rFont val="Calibri"/>
        <family val="2"/>
        <scheme val="minor"/>
      </rPr>
      <t>(masse salariale / Production vendue de services HT)</t>
    </r>
  </si>
  <si>
    <r>
      <t xml:space="preserve">Cohérence valorisation en-cours </t>
    </r>
    <r>
      <rPr>
        <sz val="12"/>
        <color theme="1"/>
        <rFont val="Calibri"/>
        <family val="2"/>
        <scheme val="minor"/>
      </rPr>
      <t>(Masse salariale / heures travaillées) / salaire moyen en-cours</t>
    </r>
  </si>
  <si>
    <r>
      <t xml:space="preserve">Cohérence en-cours </t>
    </r>
    <r>
      <rPr>
        <sz val="12"/>
        <color theme="1"/>
        <rFont val="Calibri"/>
        <family val="2"/>
        <scheme val="minor"/>
      </rPr>
      <t>(nombre heures en-cours / heures facturables)</t>
    </r>
  </si>
  <si>
    <r>
      <t xml:space="preserve">Cohérence Production vendue de services HT </t>
    </r>
    <r>
      <rPr>
        <sz val="12"/>
        <color theme="1"/>
        <rFont val="Calibri"/>
        <family val="2"/>
        <scheme val="minor"/>
      </rPr>
      <t>(Production vendue de services HT - Production vendue de services logiciel commercial) / Production vendue de services HT</t>
    </r>
  </si>
  <si>
    <r>
      <t xml:space="preserve">Marge </t>
    </r>
    <r>
      <rPr>
        <sz val="12"/>
        <color theme="1"/>
        <rFont val="Calibri"/>
        <family val="2"/>
        <scheme val="minor"/>
      </rPr>
      <t>(Marge comptable - marge budget)</t>
    </r>
  </si>
  <si>
    <r>
      <t xml:space="preserve">Marge secteur </t>
    </r>
    <r>
      <rPr>
        <sz val="12"/>
        <color theme="1"/>
        <rFont val="Calibri"/>
        <family val="2"/>
        <scheme val="minor"/>
      </rPr>
      <t>(Taux de marge comptable - taux de marge secteur)</t>
    </r>
  </si>
  <si>
    <r>
      <t xml:space="preserve">Rentabilité de l'activité </t>
    </r>
    <r>
      <rPr>
        <sz val="12"/>
        <color theme="1"/>
        <rFont val="Calibri"/>
        <family val="2"/>
        <scheme val="minor"/>
      </rPr>
      <t>(CAF / Amort. Emprunt)</t>
    </r>
  </si>
  <si>
    <r>
      <t xml:space="preserve">Rentabilité de l'activité </t>
    </r>
    <r>
      <rPr>
        <sz val="12"/>
        <color theme="1"/>
        <rFont val="Calibri"/>
        <family val="2"/>
        <scheme val="minor"/>
      </rPr>
      <t>(Charges d'exploitation / CA)</t>
    </r>
  </si>
  <si>
    <r>
      <t xml:space="preserve">Trésorerie nette </t>
    </r>
    <r>
      <rPr>
        <sz val="12"/>
        <color theme="1"/>
        <rFont val="Calibri"/>
        <family val="2"/>
        <scheme val="minor"/>
      </rPr>
      <t>(trésorerie actif - trésorerie passif)</t>
    </r>
  </si>
  <si>
    <r>
      <t xml:space="preserve">Rentabilité de l'activité </t>
    </r>
    <r>
      <rPr>
        <sz val="12"/>
        <color theme="1"/>
        <rFont val="Calibri"/>
        <family val="2"/>
        <scheme val="minor"/>
      </rPr>
      <t>(Frais de personnel / CA)</t>
    </r>
  </si>
  <si>
    <r>
      <t xml:space="preserve">Indépendance financière </t>
    </r>
    <r>
      <rPr>
        <sz val="12"/>
        <color theme="1"/>
        <rFont val="Calibri"/>
        <family val="2"/>
        <scheme val="minor"/>
      </rPr>
      <t>(Capitaux propres / endettement MLT)
Si endettement nul, mettre la valeur 1.</t>
    </r>
  </si>
  <si>
    <r>
      <t xml:space="preserve">Malfaçons - taux de retour </t>
    </r>
    <r>
      <rPr>
        <sz val="12"/>
        <color theme="1"/>
        <rFont val="Calibri"/>
        <family val="2"/>
        <scheme val="minor"/>
      </rPr>
      <t>(nombre de pièces retournées / nombre de pièces produites)</t>
    </r>
  </si>
  <si>
    <r>
      <t xml:space="preserve">Dépréciation matières premières </t>
    </r>
    <r>
      <rPr>
        <sz val="12"/>
        <color theme="1"/>
        <rFont val="Calibri"/>
        <family val="2"/>
        <scheme val="minor"/>
      </rPr>
      <t>(évolution dépréciation)</t>
    </r>
  </si>
  <si>
    <r>
      <t xml:space="preserve">Rotation en-cours </t>
    </r>
    <r>
      <rPr>
        <sz val="12"/>
        <color theme="1"/>
        <rFont val="Calibri"/>
        <family val="2"/>
        <scheme val="minor"/>
      </rPr>
      <t>(en-cours / production de l'exercice)</t>
    </r>
  </si>
  <si>
    <r>
      <t xml:space="preserve">Absentéisme </t>
    </r>
    <r>
      <rPr>
        <sz val="12"/>
        <color theme="1"/>
        <rFont val="Calibri"/>
        <family val="2"/>
        <scheme val="minor"/>
      </rPr>
      <t>(Heures d'absence / heures payées)</t>
    </r>
  </si>
  <si>
    <r>
      <t xml:space="preserve">Cohérence heures </t>
    </r>
    <r>
      <rPr>
        <sz val="12"/>
        <color theme="1"/>
        <rFont val="Calibri"/>
        <family val="2"/>
        <scheme val="minor"/>
      </rPr>
      <t>(Heures payées / heures production)</t>
    </r>
  </si>
  <si>
    <r>
      <t xml:space="preserve">Productivité </t>
    </r>
    <r>
      <rPr>
        <sz val="12"/>
        <color theme="1"/>
        <rFont val="Calibri"/>
        <family val="2"/>
        <scheme val="minor"/>
      </rPr>
      <t>(masse salariale / V.A)</t>
    </r>
  </si>
  <si>
    <r>
      <t xml:space="preserve">Cohérence salaires </t>
    </r>
    <r>
      <rPr>
        <sz val="12"/>
        <color theme="1"/>
        <rFont val="Calibri"/>
        <family val="2"/>
        <scheme val="minor"/>
      </rPr>
      <t>(Salaire horaire production moyen chargé / taux horaire de valorisation en-cours)</t>
    </r>
  </si>
  <si>
    <r>
      <t xml:space="preserve">Vétusté matériel </t>
    </r>
    <r>
      <rPr>
        <sz val="12"/>
        <color theme="1"/>
        <rFont val="Calibri"/>
        <family val="2"/>
        <scheme val="minor"/>
      </rPr>
      <t>(Immobilisations nettes / immobilisations brutes)</t>
    </r>
  </si>
  <si>
    <r>
      <t xml:space="preserve">Taux de marge attendue </t>
    </r>
    <r>
      <rPr>
        <sz val="12"/>
        <color theme="1"/>
        <rFont val="Calibri"/>
        <family val="2"/>
        <scheme val="minor"/>
      </rPr>
      <t>(coût de revient / coût réel)</t>
    </r>
  </si>
  <si>
    <r>
      <t xml:space="preserve">Utilisation machines </t>
    </r>
    <r>
      <rPr>
        <sz val="12"/>
        <color theme="1"/>
        <rFont val="Calibri"/>
        <family val="2"/>
        <scheme val="minor"/>
      </rPr>
      <t>(Heures machines / heures théorique machines)</t>
    </r>
  </si>
  <si>
    <r>
      <t xml:space="preserve">Mesures litiges </t>
    </r>
    <r>
      <rPr>
        <sz val="12"/>
        <color theme="1"/>
        <rFont val="Calibri"/>
        <family val="2"/>
        <scheme val="minor"/>
      </rPr>
      <t>(Montant avoirs / Production vendue de services HT)</t>
    </r>
  </si>
  <si>
    <r>
      <t xml:space="preserve">Cohérence en-cours </t>
    </r>
    <r>
      <rPr>
        <sz val="12"/>
        <color theme="1"/>
        <rFont val="Calibri"/>
        <family val="2"/>
        <scheme val="minor"/>
      </rPr>
      <t>(en-cours brut / clients créditeurs)</t>
    </r>
  </si>
  <si>
    <r>
      <t xml:space="preserve">Evolution en-cours </t>
    </r>
    <r>
      <rPr>
        <sz val="12"/>
        <color theme="1"/>
        <rFont val="Calibri"/>
        <family val="2"/>
        <scheme val="minor"/>
      </rPr>
      <t>(En-cours / Production vendue de services HT)</t>
    </r>
  </si>
  <si>
    <r>
      <t xml:space="preserve">Cohérence heures en en-cours </t>
    </r>
    <r>
      <rPr>
        <sz val="12"/>
        <color theme="1"/>
        <rFont val="Calibri"/>
        <family val="2"/>
        <scheme val="minor"/>
      </rPr>
      <t>(Heures en en-cours / heures facturées)</t>
    </r>
  </si>
  <si>
    <r>
      <t xml:space="preserve">Cohérence heures facturées </t>
    </r>
    <r>
      <rPr>
        <sz val="12"/>
        <color theme="1"/>
        <rFont val="Calibri"/>
        <family val="2"/>
        <scheme val="minor"/>
      </rPr>
      <t>(heures facturées / heures devis)</t>
    </r>
  </si>
  <si>
    <r>
      <t xml:space="preserve">Cohérence heures payées </t>
    </r>
    <r>
      <rPr>
        <sz val="12"/>
        <color theme="1"/>
        <rFont val="Calibri"/>
        <family val="2"/>
        <scheme val="minor"/>
      </rPr>
      <t>(heures payées / heures chantiers)</t>
    </r>
  </si>
  <si>
    <r>
      <t xml:space="preserve">Salaire moyen </t>
    </r>
    <r>
      <rPr>
        <sz val="12"/>
        <color theme="1"/>
        <rFont val="Calibri"/>
        <family val="2"/>
        <scheme val="minor"/>
      </rPr>
      <t>(Masse salariale / effectif)</t>
    </r>
  </si>
  <si>
    <r>
      <t xml:space="preserve">Poids salaires </t>
    </r>
    <r>
      <rPr>
        <sz val="12"/>
        <color theme="1"/>
        <rFont val="Calibri"/>
        <family val="2"/>
        <scheme val="minor"/>
      </rPr>
      <t>(Masse salariale + sous traitance / production)</t>
    </r>
  </si>
  <si>
    <r>
      <t xml:space="preserve">Evolution provision perte à terminaison </t>
    </r>
    <r>
      <rPr>
        <sz val="12"/>
        <color theme="1"/>
        <rFont val="Calibri"/>
        <family val="2"/>
        <scheme val="minor"/>
      </rPr>
      <t>(Prov. à perte à terminaison / Production vendue de services HT)</t>
    </r>
  </si>
  <si>
    <r>
      <t xml:space="preserve">Marge </t>
    </r>
    <r>
      <rPr>
        <sz val="12"/>
        <color theme="1"/>
        <rFont val="Calibri"/>
        <family val="2"/>
        <scheme val="minor"/>
      </rPr>
      <t>(CA HT + variation en-cours - consommation externe) / CA</t>
    </r>
  </si>
  <si>
    <t>GRAPH</t>
  </si>
  <si>
    <t>Les graphiques proposés sont des exemples et sont réalisés à partir des données historiques (onglet précédent).</t>
  </si>
  <si>
    <t>D'autres graphiques peuvent être créés en fonction des particularités de l'entité auditée.</t>
  </si>
  <si>
    <t>Evolution CA sur 5 ans</t>
  </si>
  <si>
    <t>Evolution du CA en K€</t>
  </si>
  <si>
    <t>Evolution de la marge brute</t>
  </si>
  <si>
    <t>Evolution résultat net, CAF (en K€)</t>
  </si>
  <si>
    <t>CAF</t>
  </si>
  <si>
    <t>Résulat net</t>
  </si>
  <si>
    <t>Evolution de l'effectif (ETP) et du taux de frais de personnel</t>
  </si>
  <si>
    <t>Frais de personnel/CA</t>
  </si>
  <si>
    <t>Effectif (ETP)</t>
  </si>
  <si>
    <t>Feuille</t>
  </si>
  <si>
    <t>Risque identifié</t>
  </si>
  <si>
    <t>Type de risque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</si>
</sst>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4" formatCode="[Blue]#,##0&quot; jours &quot;;[Red]&quot;- &quot;#,##0&quot; jours&quot;"/>
    <numFmt numFmtId="165" formatCode="#,##0_ ;\-#,##0\ "/>
    <numFmt numFmtId="166" formatCode="#,##0&quot; €/h&quot;"/>
    <numFmt numFmtId="167" formatCode="#,##0.00\ _€"/>
    <numFmt numFmtId="168" formatCode="#,##0;[Red]#,##0"/>
  </numFmts>
  <fonts count="88">
    <font>
      <sz val="12"/>
      <color theme="1"/>
      <name val="Calibri"/>
      <family val="2"/>
      <scheme val="minor"/>
    </font>
    <font>
      <sz val="11"/>
      <color theme="1"/>
      <name val="Calibri"/>
      <family val="2"/>
      <scheme val="minor"/>
    </font>
    <font>
      <b/>
      <sz val="11"/>
      <color theme="3"/>
      <name val="Calibri"/>
      <family val="2"/>
      <scheme val="minor"/>
    </font>
    <font>
      <sz val="10"/>
      <name val="Arial"/>
      <family val="2"/>
    </font>
    <font>
      <b/>
      <sz val="10"/>
      <color rgb="FFFFFFFF"/>
      <name val="Arial"/>
      <family val="2"/>
    </font>
    <font>
      <sz val="10"/>
      <color indexed="8"/>
      <name val="Calibri"/>
      <family val="2"/>
    </font>
    <font>
      <sz val="10"/>
      <color theme="1"/>
      <name val="Verdana"/>
      <family val="2"/>
    </font>
    <font>
      <b/>
      <sz val="10"/>
      <name val="Arial"/>
      <family val="2"/>
    </font>
    <font>
      <sz val="10"/>
      <color theme="0"/>
      <name val="Arial"/>
      <family val="2"/>
    </font>
    <font>
      <u/>
      <sz val="12"/>
      <color theme="10"/>
      <name val="Calibri"/>
      <family val="2"/>
      <scheme val="minor"/>
    </font>
    <font>
      <sz val="11"/>
      <color theme="1"/>
      <name val="Calibri"/>
      <family val="2"/>
      <scheme val="minor"/>
    </font>
    <font>
      <sz val="11"/>
      <color theme="1"/>
      <name val="Arial Gras"/>
    </font>
    <font>
      <u/>
      <sz val="11"/>
      <color theme="10"/>
      <name val="Calibri"/>
      <family val="2"/>
      <scheme val="minor"/>
    </font>
    <font>
      <b/>
      <sz val="11"/>
      <color theme="1"/>
      <name val="Calibri"/>
      <family val="2"/>
      <scheme val="minor"/>
    </font>
    <font>
      <b/>
      <i/>
      <sz val="11"/>
      <color theme="1"/>
      <name val="Calibri"/>
      <family val="2"/>
      <scheme val="minor"/>
    </font>
    <font>
      <sz val="11"/>
      <name val="Calibri"/>
      <family val="2"/>
      <scheme val="minor"/>
    </font>
    <font>
      <i/>
      <sz val="10"/>
      <name val="Arial"/>
      <family val="2"/>
    </font>
    <font>
      <b/>
      <sz val="18"/>
      <color rgb="FF333399"/>
      <name val="Arial"/>
      <family val="2"/>
    </font>
    <font>
      <sz val="10"/>
      <color indexed="63"/>
      <name val="Arial"/>
      <family val="2"/>
    </font>
    <font>
      <sz val="10"/>
      <color theme="1"/>
      <name val="Arial"/>
      <family val="2"/>
    </font>
    <font>
      <b/>
      <sz val="12"/>
      <color rgb="FF000099"/>
      <name val="Arial"/>
      <family val="2"/>
    </font>
    <font>
      <i/>
      <sz val="11"/>
      <name val="Arial"/>
      <family val="2"/>
    </font>
    <font>
      <b/>
      <sz val="11"/>
      <color rgb="FF000099"/>
      <name val="Arial"/>
      <family val="2"/>
    </font>
    <font>
      <b/>
      <sz val="11"/>
      <color indexed="62"/>
      <name val="Arial"/>
      <family val="2"/>
    </font>
    <font>
      <sz val="11"/>
      <color indexed="62"/>
      <name val="Arial"/>
      <family val="2"/>
    </font>
    <font>
      <b/>
      <i/>
      <sz val="12"/>
      <color indexed="18"/>
      <name val="Arial"/>
      <family val="2"/>
    </font>
    <font>
      <b/>
      <sz val="12"/>
      <color indexed="18"/>
      <name val="Arial"/>
      <family val="2"/>
    </font>
    <font>
      <sz val="11"/>
      <color indexed="18"/>
      <name val="Arial"/>
      <family val="2"/>
    </font>
    <font>
      <b/>
      <sz val="11"/>
      <color indexed="18"/>
      <name val="Arial"/>
      <family val="2"/>
    </font>
    <font>
      <sz val="11"/>
      <color theme="1"/>
      <name val="Arial"/>
      <family val="2"/>
    </font>
    <font>
      <b/>
      <sz val="8"/>
      <color indexed="18"/>
      <name val="Arial"/>
      <family val="2"/>
    </font>
    <font>
      <i/>
      <sz val="11"/>
      <color theme="1"/>
      <name val="Calibri"/>
      <family val="2"/>
      <scheme val="minor"/>
    </font>
    <font>
      <sz val="11"/>
      <name val="Arial"/>
      <family val="2"/>
    </font>
    <font>
      <b/>
      <sz val="11"/>
      <name val="Arial"/>
      <family val="2"/>
    </font>
    <font>
      <i/>
      <sz val="11"/>
      <color rgb="FF000099"/>
      <name val="Arial"/>
      <family val="2"/>
    </font>
    <font>
      <b/>
      <sz val="9"/>
      <color indexed="81"/>
      <name val="Tahoma"/>
      <family val="2"/>
    </font>
    <font>
      <sz val="9"/>
      <color indexed="81"/>
      <name val="Tahoma"/>
      <family val="2"/>
    </font>
    <font>
      <sz val="10"/>
      <color theme="1"/>
      <name val="Calibri"/>
      <family val="2"/>
      <scheme val="minor"/>
    </font>
    <font>
      <b/>
      <sz val="8"/>
      <color rgb="FF000099"/>
      <name val="Arial"/>
      <family val="2"/>
    </font>
    <font>
      <b/>
      <sz val="10"/>
      <color rgb="FF000099"/>
      <name val="Arial"/>
      <family val="2"/>
    </font>
    <font>
      <b/>
      <sz val="9"/>
      <color rgb="FF000000"/>
      <name val="Tahoma"/>
      <family val="2"/>
    </font>
    <font>
      <sz val="9"/>
      <color rgb="FF000000"/>
      <name val="Tahoma"/>
      <family val="2"/>
    </font>
    <font>
      <sz val="8"/>
      <name val="Calibri"/>
      <family val="2"/>
      <scheme val="minor"/>
    </font>
    <font>
      <b/>
      <sz val="12"/>
      <color rgb="FF000000"/>
      <name val="Tahoma"/>
      <family val="2"/>
    </font>
    <font>
      <sz val="12"/>
      <color rgb="FF000000"/>
      <name val="Tahoma"/>
      <family val="2"/>
    </font>
    <font>
      <i/>
      <sz val="14"/>
      <name val="Arial"/>
      <family val="2"/>
    </font>
    <font>
      <b/>
      <sz val="18"/>
      <color theme="1"/>
      <name val="Calibri"/>
      <family val="2"/>
      <scheme val="minor"/>
    </font>
    <font>
      <i/>
      <sz val="14"/>
      <color theme="1"/>
      <name val="Calibri"/>
      <family val="2"/>
      <scheme val="minor"/>
    </font>
    <font>
      <b/>
      <i/>
      <sz val="14"/>
      <color theme="1"/>
      <name val="Calibri"/>
      <family val="2"/>
      <scheme val="minor"/>
    </font>
    <font>
      <u/>
      <sz val="12"/>
      <color theme="1"/>
      <name val="Arial Gras"/>
    </font>
    <font>
      <sz val="12"/>
      <color theme="1"/>
      <name val="Calibri"/>
      <family val="2"/>
      <scheme val="minor"/>
    </font>
    <font>
      <sz val="11"/>
      <color theme="0"/>
      <name val="Calibri"/>
      <family val="2"/>
      <scheme val="minor"/>
    </font>
    <font>
      <u/>
      <sz val="11"/>
      <color theme="0"/>
      <name val="Arial Gras"/>
    </font>
    <font>
      <b/>
      <u/>
      <sz val="10"/>
      <color theme="0"/>
      <name val="Arial"/>
      <family val="2"/>
    </font>
    <font>
      <b/>
      <sz val="14"/>
      <color theme="1"/>
      <name val="Calibri"/>
      <family val="2"/>
      <scheme val="minor"/>
    </font>
    <font>
      <b/>
      <sz val="10"/>
      <color indexed="18"/>
      <name val="Arial"/>
      <family val="2"/>
    </font>
    <font>
      <b/>
      <u/>
      <sz val="10"/>
      <name val="Arial"/>
      <family val="2"/>
    </font>
    <font>
      <u/>
      <sz val="12"/>
      <name val="Calibri"/>
      <family val="2"/>
      <scheme val="minor"/>
    </font>
    <font>
      <b/>
      <sz val="12"/>
      <color theme="1"/>
      <name val="Calibri"/>
      <family val="2"/>
      <scheme val="minor"/>
    </font>
    <font>
      <b/>
      <u/>
      <sz val="14"/>
      <name val="Calibri"/>
      <family val="2"/>
      <scheme val="minor"/>
    </font>
    <font>
      <b/>
      <sz val="11"/>
      <color rgb="FF000000"/>
      <name val="Calibri"/>
      <family val="2"/>
    </font>
    <font>
      <sz val="11"/>
      <color rgb="FF000000"/>
      <name val="Calibri"/>
      <family val="2"/>
    </font>
    <font>
      <i/>
      <sz val="10"/>
      <color theme="0"/>
      <name val="Arial"/>
      <family val="2"/>
    </font>
    <font>
      <b/>
      <sz val="10"/>
      <color rgb="FF000080"/>
      <name val="Arial"/>
      <family val="2"/>
    </font>
    <font>
      <i/>
      <sz val="9"/>
      <name val="Arial"/>
      <family val="2"/>
    </font>
    <font>
      <sz val="14"/>
      <color theme="1"/>
      <name val="Calibri"/>
      <family val="2"/>
      <scheme val="minor"/>
    </font>
    <font>
      <i/>
      <sz val="12"/>
      <color theme="1"/>
      <name val="Calibri"/>
      <family val="2"/>
      <scheme val="minor"/>
    </font>
    <font>
      <sz val="11"/>
      <color theme="0"/>
      <name val="Arial"/>
      <family val="2"/>
    </font>
    <font>
      <b/>
      <sz val="10"/>
      <color rgb="FF000000"/>
      <name val="Calibri"/>
      <family val="2"/>
    </font>
    <font>
      <sz val="12"/>
      <name val="Calibri"/>
      <family val="2"/>
      <scheme val="minor"/>
    </font>
    <font>
      <i/>
      <sz val="10"/>
      <color indexed="18"/>
      <name val="Arial"/>
      <family val="2"/>
    </font>
    <font>
      <sz val="10"/>
      <color indexed="8"/>
      <name val="Arial"/>
      <family val="2"/>
    </font>
    <font>
      <sz val="11"/>
      <color rgb="FF000000"/>
      <name val="Arial"/>
      <family val="2"/>
    </font>
    <font>
      <b/>
      <sz val="11"/>
      <color rgb="FF000000"/>
      <name val="Arial"/>
      <family val="2"/>
    </font>
    <font>
      <b/>
      <sz val="11"/>
      <color theme="0"/>
      <name val="Arial"/>
      <family val="2"/>
    </font>
    <font>
      <u/>
      <sz val="11"/>
      <color theme="1"/>
      <name val="Arial Gras"/>
    </font>
    <font>
      <b/>
      <u/>
      <sz val="12"/>
      <name val="Calibri"/>
      <family val="2"/>
      <scheme val="minor"/>
    </font>
    <font>
      <sz val="12"/>
      <color rgb="FF000000"/>
      <name val="Arial"/>
      <family val="2"/>
    </font>
    <font>
      <sz val="12"/>
      <color theme="1"/>
      <name val="Arial"/>
      <family val="2"/>
    </font>
    <font>
      <sz val="11"/>
      <color theme="4"/>
      <name val="Calibri"/>
      <family val="2"/>
      <scheme val="minor"/>
    </font>
    <font>
      <sz val="36"/>
      <color theme="1"/>
      <name val="Calibri"/>
      <family val="2"/>
      <scheme val="minor"/>
    </font>
    <font>
      <sz val="24"/>
      <color theme="1"/>
      <name val="Calibri"/>
      <family val="2"/>
      <scheme val="minor"/>
    </font>
    <font>
      <b/>
      <u/>
      <sz val="14"/>
      <color theme="1"/>
      <name val="Calibri"/>
      <family val="2"/>
      <scheme val="minor"/>
    </font>
    <font>
      <sz val="12"/>
      <color theme="0"/>
      <name val="Calibri"/>
      <family val="2"/>
      <scheme val="minor"/>
    </font>
    <font>
      <i/>
      <sz val="11"/>
      <color theme="1"/>
      <name val="Arial"/>
      <family val="2"/>
    </font>
    <font>
      <i/>
      <sz val="12"/>
      <color theme="1"/>
      <name val="Arial"/>
      <family val="2"/>
    </font>
    <font>
      <b/>
      <i/>
      <sz val="11"/>
      <color theme="1"/>
      <name val="Arial"/>
      <family val="2"/>
    </font>
    <font>
      <b/>
      <i/>
      <sz val="12"/>
      <color theme="1"/>
      <name val="Arial"/>
      <family val="2"/>
    </font>
  </fonts>
  <fills count="19">
    <fill>
      <patternFill patternType="none"/>
    </fill>
    <fill>
      <patternFill patternType="gray125"/>
    </fill>
    <fill>
      <patternFill patternType="solid">
        <fgColor rgb="FF666666"/>
        <bgColor rgb="FF808080"/>
      </patternFill>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indexed="27"/>
        <bgColor indexed="41"/>
      </patternFill>
    </fill>
    <fill>
      <patternFill patternType="solid">
        <fgColor theme="0" tint="-0.34998626667073579"/>
        <bgColor indexed="64"/>
      </patternFill>
    </fill>
    <fill>
      <patternFill patternType="solid">
        <fgColor theme="7"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59999389629810485"/>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rgb="FF000000"/>
      </patternFill>
    </fill>
    <fill>
      <patternFill patternType="solid">
        <fgColor theme="2" tint="-0.499984740745262"/>
        <bgColor indexed="64"/>
      </patternFill>
    </fill>
    <fill>
      <patternFill patternType="solid">
        <fgColor theme="0" tint="-0.249977111117893"/>
        <bgColor indexed="64"/>
      </patternFill>
    </fill>
    <fill>
      <patternFill patternType="solid">
        <fgColor rgb="FF00A2FF"/>
        <bgColor indexed="64"/>
      </patternFill>
    </fill>
  </fills>
  <borders count="11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left>
      <right/>
      <top style="thin">
        <color theme="0"/>
      </top>
      <bottom/>
      <diagonal/>
    </border>
    <border>
      <left style="thin">
        <color theme="0"/>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theme="0"/>
      </left>
      <right/>
      <top style="medium">
        <color indexed="64"/>
      </top>
      <bottom/>
      <diagonal/>
    </border>
    <border>
      <left style="thin">
        <color theme="0"/>
      </left>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1">
    <xf numFmtId="0" fontId="0" fillId="0" borderId="0"/>
    <xf numFmtId="0" fontId="3" fillId="0" borderId="0"/>
    <xf numFmtId="0" fontId="3" fillId="0" borderId="0"/>
    <xf numFmtId="9" fontId="6" fillId="0" borderId="0" applyFon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xf numFmtId="0" fontId="10" fillId="0" borderId="0"/>
    <xf numFmtId="0" fontId="12" fillId="0" borderId="0" applyNumberFormat="0" applyFill="0" applyBorder="0" applyAlignment="0" applyProtection="0"/>
    <xf numFmtId="49" fontId="3" fillId="6" borderId="0" applyFont="0" applyBorder="0" applyProtection="0">
      <alignment vertical="center" readingOrder="1"/>
    </xf>
    <xf numFmtId="9" fontId="3" fillId="0" borderId="0" applyFont="0" applyFill="0" applyBorder="0" applyAlignment="0" applyProtection="0"/>
    <xf numFmtId="43" fontId="3" fillId="0" borderId="0" applyFont="0" applyFill="0" applyBorder="0" applyAlignment="0" applyProtection="0"/>
  </cellStyleXfs>
  <cellXfs count="1007">
    <xf numFmtId="0" fontId="0" fillId="0" borderId="0" xfId="0"/>
    <xf numFmtId="0" fontId="3" fillId="0" borderId="0" xfId="1"/>
    <xf numFmtId="0" fontId="7" fillId="0" borderId="0" xfId="1" applyFont="1" applyAlignment="1">
      <alignment horizontal="left"/>
    </xf>
    <xf numFmtId="0" fontId="11" fillId="0" borderId="0" xfId="6" applyFont="1"/>
    <xf numFmtId="0" fontId="10" fillId="0" borderId="0" xfId="6"/>
    <xf numFmtId="0" fontId="10" fillId="0" borderId="0" xfId="6" applyAlignment="1">
      <alignment vertical="top" wrapText="1"/>
    </xf>
    <xf numFmtId="0" fontId="13" fillId="5" borderId="0" xfId="6" applyFont="1" applyFill="1"/>
    <xf numFmtId="0" fontId="10" fillId="0" borderId="0" xfId="6" applyAlignment="1">
      <alignment vertical="center"/>
    </xf>
    <xf numFmtId="0" fontId="13" fillId="0" borderId="3" xfId="6" applyFont="1" applyBorder="1" applyAlignment="1">
      <alignment vertical="center" wrapText="1"/>
    </xf>
    <xf numFmtId="0" fontId="13" fillId="0" borderId="6" xfId="6" applyFont="1" applyBorder="1" applyAlignment="1">
      <alignment horizontal="center" vertical="center" wrapText="1"/>
    </xf>
    <xf numFmtId="0" fontId="13" fillId="0" borderId="2" xfId="6" applyFont="1" applyBorder="1" applyAlignment="1">
      <alignment horizontal="center" vertical="center" wrapText="1"/>
    </xf>
    <xf numFmtId="0" fontId="15" fillId="0" borderId="7" xfId="6" applyFont="1" applyBorder="1" applyAlignment="1">
      <alignment horizontal="left" vertical="center" wrapText="1"/>
    </xf>
    <xf numFmtId="0" fontId="15" fillId="0" borderId="12" xfId="6" applyFont="1" applyBorder="1" applyAlignment="1">
      <alignment horizontal="left" vertical="center" wrapText="1"/>
    </xf>
    <xf numFmtId="0" fontId="15" fillId="0" borderId="16" xfId="6" applyFont="1" applyBorder="1" applyAlignment="1">
      <alignment horizontal="left" vertical="center" wrapText="1"/>
    </xf>
    <xf numFmtId="0" fontId="15" fillId="0" borderId="20" xfId="6" applyFont="1" applyBorder="1" applyAlignment="1">
      <alignment horizontal="left" vertical="center" wrapText="1"/>
    </xf>
    <xf numFmtId="0" fontId="15" fillId="0" borderId="23" xfId="6" applyFont="1" applyBorder="1" applyAlignment="1">
      <alignment horizontal="left" vertical="center" wrapText="1"/>
    </xf>
    <xf numFmtId="0" fontId="15" fillId="0" borderId="27" xfId="6" applyFont="1" applyBorder="1" applyAlignment="1">
      <alignment horizontal="left" vertical="center" wrapText="1"/>
    </xf>
    <xf numFmtId="0" fontId="3" fillId="0" borderId="30" xfId="6" applyFont="1" applyBorder="1"/>
    <xf numFmtId="0" fontId="12" fillId="4" borderId="31" xfId="7" applyFill="1" applyBorder="1"/>
    <xf numFmtId="0" fontId="7" fillId="0" borderId="31" xfId="6" applyFont="1" applyBorder="1"/>
    <xf numFmtId="0" fontId="3" fillId="0" borderId="31" xfId="6" applyFont="1" applyBorder="1" applyProtection="1">
      <protection locked="0"/>
    </xf>
    <xf numFmtId="0" fontId="10" fillId="0" borderId="31" xfId="6" applyBorder="1"/>
    <xf numFmtId="0" fontId="3" fillId="0" borderId="31" xfId="6" applyFont="1" applyBorder="1"/>
    <xf numFmtId="0" fontId="16" fillId="0" borderId="31" xfId="6" applyFont="1" applyBorder="1"/>
    <xf numFmtId="0" fontId="3" fillId="0" borderId="31" xfId="6" applyFont="1" applyBorder="1" applyAlignment="1">
      <alignment horizontal="right"/>
    </xf>
    <xf numFmtId="0" fontId="16" fillId="0" borderId="32" xfId="6" applyFont="1" applyBorder="1"/>
    <xf numFmtId="0" fontId="16" fillId="0" borderId="0" xfId="6" applyFont="1"/>
    <xf numFmtId="0" fontId="3" fillId="0" borderId="33" xfId="6" applyFont="1" applyBorder="1"/>
    <xf numFmtId="0" fontId="3" fillId="0" borderId="0" xfId="6" applyFont="1"/>
    <xf numFmtId="0" fontId="16" fillId="0" borderId="34" xfId="6" applyFont="1" applyBorder="1"/>
    <xf numFmtId="49" fontId="18" fillId="0" borderId="0" xfId="8" applyFont="1" applyFill="1" applyAlignment="1">
      <alignment vertical="center" wrapText="1" readingOrder="1"/>
    </xf>
    <xf numFmtId="0" fontId="19" fillId="0" borderId="0" xfId="6" applyFont="1"/>
    <xf numFmtId="0" fontId="20" fillId="0" borderId="0" xfId="6" applyFont="1" applyAlignment="1">
      <alignment vertical="center" wrapText="1"/>
    </xf>
    <xf numFmtId="0" fontId="20" fillId="0" borderId="0" xfId="6" applyFont="1" applyAlignment="1">
      <alignment vertical="center"/>
    </xf>
    <xf numFmtId="0" fontId="10" fillId="0" borderId="10" xfId="6" applyBorder="1" applyAlignment="1">
      <alignment horizontal="center"/>
    </xf>
    <xf numFmtId="0" fontId="3" fillId="0" borderId="10" xfId="1" applyBorder="1" applyAlignment="1">
      <alignment horizontal="center"/>
    </xf>
    <xf numFmtId="9" fontId="3" fillId="0" borderId="10" xfId="9" applyBorder="1" applyAlignment="1">
      <alignment horizontal="center"/>
    </xf>
    <xf numFmtId="0" fontId="22" fillId="0" borderId="0" xfId="6" applyFont="1" applyAlignment="1">
      <alignment horizontal="left" vertical="top" wrapText="1"/>
    </xf>
    <xf numFmtId="0" fontId="10" fillId="0" borderId="35" xfId="6" applyBorder="1" applyAlignment="1">
      <alignment horizontal="right"/>
    </xf>
    <xf numFmtId="0" fontId="3" fillId="0" borderId="40" xfId="6" applyFont="1" applyBorder="1"/>
    <xf numFmtId="0" fontId="29" fillId="0" borderId="50" xfId="6" applyFont="1" applyBorder="1" applyAlignment="1">
      <alignment horizontal="center" vertical="top" wrapText="1"/>
    </xf>
    <xf numFmtId="0" fontId="29" fillId="0" borderId="54" xfId="6" applyFont="1" applyBorder="1" applyAlignment="1">
      <alignment horizontal="center" vertical="top" wrapText="1"/>
    </xf>
    <xf numFmtId="0" fontId="29" fillId="0" borderId="59" xfId="6" applyFont="1" applyBorder="1" applyAlignment="1">
      <alignment horizontal="center" vertical="top" wrapText="1"/>
    </xf>
    <xf numFmtId="0" fontId="29" fillId="0" borderId="60" xfId="6" applyFont="1" applyBorder="1" applyAlignment="1">
      <alignment horizontal="center" vertical="top" wrapText="1"/>
    </xf>
    <xf numFmtId="0" fontId="29" fillId="0" borderId="61" xfId="6" applyFont="1" applyBorder="1" applyAlignment="1">
      <alignment horizontal="center" vertical="top" wrapText="1"/>
    </xf>
    <xf numFmtId="0" fontId="29" fillId="0" borderId="62" xfId="6" applyFont="1" applyBorder="1" applyAlignment="1">
      <alignment horizontal="center" vertical="top" wrapText="1"/>
    </xf>
    <xf numFmtId="0" fontId="29" fillId="0" borderId="67" xfId="6" applyFont="1" applyBorder="1" applyAlignment="1">
      <alignment horizontal="center" vertical="top" wrapText="1"/>
    </xf>
    <xf numFmtId="0" fontId="29" fillId="0" borderId="0" xfId="6" applyFont="1" applyAlignment="1">
      <alignment horizontal="left" vertical="top"/>
    </xf>
    <xf numFmtId="0" fontId="29" fillId="0" borderId="0" xfId="6" applyFont="1" applyAlignment="1">
      <alignment horizontal="center" vertical="top"/>
    </xf>
    <xf numFmtId="0" fontId="22" fillId="0" borderId="33" xfId="6" applyFont="1" applyBorder="1" applyAlignment="1">
      <alignment horizontal="left" vertical="center" wrapText="1"/>
    </xf>
    <xf numFmtId="0" fontId="29" fillId="0" borderId="28" xfId="6" applyFont="1" applyBorder="1" applyAlignment="1">
      <alignment horizontal="center" vertical="top" wrapText="1"/>
    </xf>
    <xf numFmtId="0" fontId="22" fillId="0" borderId="0" xfId="6" applyFont="1" applyAlignment="1">
      <alignment vertical="center" wrapText="1"/>
    </xf>
    <xf numFmtId="0" fontId="22" fillId="0" borderId="77" xfId="6" applyFont="1" applyBorder="1" applyAlignment="1">
      <alignment horizontal="center" vertical="center" wrapText="1"/>
    </xf>
    <xf numFmtId="0" fontId="32" fillId="0" borderId="48" xfId="6" applyFont="1" applyBorder="1" applyAlignment="1">
      <alignment horizontal="center" vertical="center" wrapText="1"/>
    </xf>
    <xf numFmtId="0" fontId="32" fillId="0" borderId="21" xfId="6" applyFont="1" applyBorder="1" applyAlignment="1">
      <alignment horizontal="center" vertical="center" wrapText="1"/>
    </xf>
    <xf numFmtId="0" fontId="29" fillId="0" borderId="48" xfId="6" applyFont="1" applyBorder="1" applyAlignment="1">
      <alignment vertical="top"/>
    </xf>
    <xf numFmtId="0" fontId="29" fillId="0" borderId="21" xfId="6" applyFont="1" applyBorder="1" applyAlignment="1">
      <alignment vertical="top"/>
    </xf>
    <xf numFmtId="0" fontId="29" fillId="0" borderId="50" xfId="6" applyFont="1" applyBorder="1" applyAlignment="1">
      <alignment vertical="top"/>
    </xf>
    <xf numFmtId="0" fontId="33" fillId="0" borderId="52" xfId="6" applyFont="1" applyBorder="1" applyAlignment="1">
      <alignment vertical="center" wrapText="1"/>
    </xf>
    <xf numFmtId="0" fontId="29" fillId="0" borderId="53" xfId="6" applyFont="1" applyBorder="1" applyAlignment="1">
      <alignment vertical="top"/>
    </xf>
    <xf numFmtId="0" fontId="29" fillId="0" borderId="52" xfId="6" applyFont="1" applyBorder="1" applyAlignment="1">
      <alignment vertical="top"/>
    </xf>
    <xf numFmtId="0" fontId="29" fillId="0" borderId="24" xfId="6" applyFont="1" applyBorder="1" applyAlignment="1">
      <alignment vertical="top"/>
    </xf>
    <xf numFmtId="0" fontId="29" fillId="0" borderId="54" xfId="6" applyFont="1" applyBorder="1" applyAlignment="1">
      <alignment vertical="top"/>
    </xf>
    <xf numFmtId="0" fontId="29" fillId="0" borderId="56" xfId="6" applyFont="1" applyBorder="1" applyAlignment="1">
      <alignment vertical="top"/>
    </xf>
    <xf numFmtId="0" fontId="29" fillId="0" borderId="58" xfId="6" applyFont="1" applyBorder="1" applyAlignment="1">
      <alignment vertical="top"/>
    </xf>
    <xf numFmtId="0" fontId="29" fillId="0" borderId="13" xfId="6" applyFont="1" applyBorder="1" applyAlignment="1">
      <alignment vertical="top"/>
    </xf>
    <xf numFmtId="0" fontId="29" fillId="0" borderId="60" xfId="6" applyFont="1" applyBorder="1" applyAlignment="1">
      <alignment vertical="top"/>
    </xf>
    <xf numFmtId="0" fontId="33" fillId="0" borderId="84" xfId="6" applyFont="1" applyBorder="1" applyAlignment="1">
      <alignment vertical="center" wrapText="1"/>
    </xf>
    <xf numFmtId="0" fontId="29" fillId="0" borderId="85" xfId="6" applyFont="1" applyBorder="1" applyAlignment="1">
      <alignment vertical="top"/>
    </xf>
    <xf numFmtId="0" fontId="29" fillId="0" borderId="84" xfId="6" applyFont="1" applyBorder="1" applyAlignment="1">
      <alignment vertical="top"/>
    </xf>
    <xf numFmtId="0" fontId="29" fillId="0" borderId="87" xfId="6" applyFont="1" applyBorder="1" applyAlignment="1">
      <alignment vertical="top"/>
    </xf>
    <xf numFmtId="0" fontId="29" fillId="0" borderId="88" xfId="6" applyFont="1" applyBorder="1" applyAlignment="1">
      <alignment vertical="top"/>
    </xf>
    <xf numFmtId="0" fontId="37" fillId="0" borderId="0" xfId="6" applyFont="1"/>
    <xf numFmtId="0" fontId="19" fillId="0" borderId="10" xfId="6" applyFont="1" applyBorder="1" applyAlignment="1">
      <alignment horizontal="center" vertical="center"/>
    </xf>
    <xf numFmtId="49" fontId="39" fillId="0" borderId="0" xfId="8" applyFont="1" applyFill="1" applyAlignment="1">
      <alignment vertical="top" wrapText="1" readingOrder="1"/>
    </xf>
    <xf numFmtId="0" fontId="38" fillId="0" borderId="89" xfId="6" applyFont="1" applyBorder="1" applyAlignment="1">
      <alignment horizontal="center" vertical="center" wrapText="1"/>
    </xf>
    <xf numFmtId="0" fontId="38" fillId="0" borderId="10" xfId="6" applyFont="1" applyBorder="1" applyAlignment="1">
      <alignment horizontal="center" vertical="center" wrapText="1"/>
    </xf>
    <xf numFmtId="0" fontId="37" fillId="0" borderId="0" xfId="6" applyFont="1" applyAlignment="1">
      <alignment horizontal="center" vertical="center" wrapText="1"/>
    </xf>
    <xf numFmtId="0" fontId="3" fillId="0" borderId="10" xfId="6" applyFont="1" applyBorder="1" applyAlignment="1">
      <alignment vertical="top" wrapText="1"/>
    </xf>
    <xf numFmtId="0" fontId="37" fillId="0" borderId="38" xfId="6" applyFont="1" applyBorder="1"/>
    <xf numFmtId="0" fontId="37" fillId="0" borderId="39" xfId="6" applyFont="1" applyBorder="1"/>
    <xf numFmtId="0" fontId="37" fillId="0" borderId="69" xfId="6" applyFont="1" applyBorder="1"/>
    <xf numFmtId="0" fontId="37" fillId="0" borderId="70" xfId="6" applyFont="1" applyBorder="1"/>
    <xf numFmtId="49" fontId="38" fillId="0" borderId="40" xfId="8" applyFont="1" applyFill="1" applyBorder="1" applyAlignment="1">
      <alignment vertical="top" wrapText="1" readingOrder="1"/>
    </xf>
    <xf numFmtId="49" fontId="39" fillId="0" borderId="36" xfId="8" applyFont="1" applyFill="1" applyBorder="1" applyAlignment="1">
      <alignment vertical="top" wrapText="1" readingOrder="1"/>
    </xf>
    <xf numFmtId="0" fontId="46" fillId="0" borderId="0" xfId="6" applyFont="1" applyAlignment="1">
      <alignment horizontal="center" vertical="center"/>
    </xf>
    <xf numFmtId="9" fontId="3" fillId="8" borderId="10" xfId="9" applyFill="1" applyBorder="1" applyAlignment="1">
      <alignment horizontal="center"/>
    </xf>
    <xf numFmtId="0" fontId="31" fillId="0" borderId="38" xfId="6" applyFont="1" applyBorder="1" applyAlignment="1">
      <alignment vertical="top"/>
    </xf>
    <xf numFmtId="0" fontId="31" fillId="0" borderId="39" xfId="6" applyFont="1" applyBorder="1" applyAlignment="1">
      <alignment vertical="top"/>
    </xf>
    <xf numFmtId="0" fontId="48" fillId="0" borderId="37" xfId="6" applyFont="1" applyBorder="1" applyAlignment="1">
      <alignment vertical="top"/>
    </xf>
    <xf numFmtId="0" fontId="10" fillId="0" borderId="0" xfId="6" applyBorder="1"/>
    <xf numFmtId="0" fontId="10" fillId="9" borderId="0" xfId="6" applyFill="1"/>
    <xf numFmtId="0" fontId="11" fillId="0" borderId="0" xfId="6" applyFont="1" applyFill="1" applyAlignment="1">
      <alignment horizontal="left" vertical="center" wrapText="1"/>
    </xf>
    <xf numFmtId="0" fontId="11" fillId="0" borderId="0" xfId="6" applyFont="1" applyFill="1"/>
    <xf numFmtId="0" fontId="52" fillId="11" borderId="0" xfId="6" applyFont="1" applyFill="1" applyAlignment="1">
      <alignment horizontal="center"/>
    </xf>
    <xf numFmtId="0" fontId="11" fillId="9" borderId="0" xfId="6" applyFont="1" applyFill="1"/>
    <xf numFmtId="0" fontId="10" fillId="0" borderId="0" xfId="6" applyFill="1"/>
    <xf numFmtId="0" fontId="11" fillId="10" borderId="0" xfId="6" applyFont="1" applyFill="1"/>
    <xf numFmtId="0" fontId="10" fillId="10" borderId="0" xfId="6" applyFill="1"/>
    <xf numFmtId="0" fontId="53" fillId="11" borderId="92" xfId="5" applyFont="1" applyFill="1" applyBorder="1" applyAlignment="1">
      <alignment horizontal="center" vertical="center"/>
    </xf>
    <xf numFmtId="0" fontId="10" fillId="0" borderId="27" xfId="6" applyBorder="1"/>
    <xf numFmtId="0" fontId="53" fillId="0" borderId="0" xfId="5" applyFont="1" applyFill="1" applyBorder="1" applyAlignment="1">
      <alignment horizontal="center" vertical="center"/>
    </xf>
    <xf numFmtId="0" fontId="50" fillId="0" borderId="0" xfId="6" applyFont="1"/>
    <xf numFmtId="0" fontId="3" fillId="14" borderId="37" xfId="0" applyFont="1" applyFill="1" applyBorder="1" applyAlignment="1">
      <alignment vertical="top" wrapText="1"/>
    </xf>
    <xf numFmtId="0" fontId="3" fillId="14" borderId="38" xfId="0" applyFont="1" applyFill="1" applyBorder="1" applyAlignment="1">
      <alignment vertical="top" wrapText="1"/>
    </xf>
    <xf numFmtId="0" fontId="3" fillId="14" borderId="39" xfId="0" applyFont="1" applyFill="1" applyBorder="1" applyAlignment="1">
      <alignment vertical="top" wrapText="1"/>
    </xf>
    <xf numFmtId="0" fontId="55" fillId="14" borderId="69" xfId="0" applyFont="1" applyFill="1" applyBorder="1" applyAlignment="1">
      <alignment horizontal="left" vertical="center"/>
    </xf>
    <xf numFmtId="0" fontId="55" fillId="14" borderId="0" xfId="0" applyFont="1" applyFill="1" applyAlignment="1">
      <alignment horizontal="left" vertical="center"/>
    </xf>
    <xf numFmtId="0" fontId="55" fillId="14" borderId="0" xfId="0" applyFont="1" applyFill="1"/>
    <xf numFmtId="0" fontId="33" fillId="14" borderId="0" xfId="0" applyFont="1" applyFill="1"/>
    <xf numFmtId="0" fontId="55" fillId="14" borderId="70" xfId="0" applyFont="1" applyFill="1" applyBorder="1"/>
    <xf numFmtId="0" fontId="3" fillId="14" borderId="0" xfId="0" applyFont="1" applyFill="1"/>
    <xf numFmtId="0" fontId="3" fillId="14" borderId="0" xfId="0" applyFont="1" applyFill="1" applyAlignment="1">
      <alignment vertical="top"/>
    </xf>
    <xf numFmtId="0" fontId="3" fillId="14" borderId="70" xfId="0" applyFont="1" applyFill="1" applyBorder="1" applyAlignment="1">
      <alignment vertical="top"/>
    </xf>
    <xf numFmtId="0" fontId="55" fillId="14" borderId="69" xfId="0" applyFont="1" applyFill="1" applyBorder="1" applyAlignment="1">
      <alignment vertical="center"/>
    </xf>
    <xf numFmtId="0" fontId="55" fillId="14" borderId="0" xfId="0" applyFont="1" applyFill="1" applyAlignment="1">
      <alignment vertical="center"/>
    </xf>
    <xf numFmtId="0" fontId="0" fillId="0" borderId="0" xfId="0" applyAlignment="1"/>
    <xf numFmtId="0" fontId="0" fillId="0" borderId="70" xfId="0" applyBorder="1" applyAlignment="1"/>
    <xf numFmtId="0" fontId="0" fillId="0" borderId="16" xfId="0" applyBorder="1" applyAlignment="1"/>
    <xf numFmtId="0" fontId="0" fillId="0" borderId="44" xfId="0" applyBorder="1" applyAlignment="1"/>
    <xf numFmtId="0" fontId="51" fillId="0" borderId="0" xfId="0" applyFont="1"/>
    <xf numFmtId="0" fontId="51" fillId="0" borderId="0" xfId="0" applyFont="1" applyAlignment="1">
      <alignment horizontal="center"/>
    </xf>
    <xf numFmtId="0" fontId="8" fillId="0" borderId="0" xfId="0" applyFont="1"/>
    <xf numFmtId="0" fontId="8" fillId="0" borderId="0" xfId="0" applyFont="1" applyAlignment="1">
      <alignment horizontal="center"/>
    </xf>
    <xf numFmtId="49" fontId="17" fillId="0" borderId="0" xfId="8" applyFont="1" applyFill="1" applyBorder="1" applyAlignment="1">
      <alignment horizontal="center" vertical="center" wrapText="1" readingOrder="1"/>
    </xf>
    <xf numFmtId="0" fontId="3" fillId="0" borderId="0" xfId="1" applyFill="1"/>
    <xf numFmtId="0" fontId="49" fillId="0" borderId="0" xfId="5" applyFont="1" applyFill="1" applyAlignment="1">
      <alignment horizontal="left" vertical="center" wrapText="1"/>
    </xf>
    <xf numFmtId="0" fontId="0" fillId="0" borderId="0" xfId="0" applyAlignment="1">
      <alignment vertical="center"/>
    </xf>
    <xf numFmtId="0" fontId="0" fillId="0" borderId="27" xfId="0" applyBorder="1"/>
    <xf numFmtId="0" fontId="3" fillId="0" borderId="30" xfId="6" applyFont="1" applyFill="1" applyBorder="1"/>
    <xf numFmtId="0" fontId="58" fillId="0" borderId="0" xfId="0" applyFont="1" applyFill="1" applyAlignment="1">
      <alignment vertical="center"/>
    </xf>
    <xf numFmtId="0" fontId="0" fillId="0" borderId="0" xfId="0" applyFill="1" applyAlignment="1" applyProtection="1">
      <alignment horizontal="center" vertical="center" wrapText="1"/>
      <protection locked="0"/>
    </xf>
    <xf numFmtId="0" fontId="0" fillId="0" borderId="0" xfId="0" applyFill="1"/>
    <xf numFmtId="0" fontId="60" fillId="0" borderId="0" xfId="0" applyFont="1" applyFill="1"/>
    <xf numFmtId="3" fontId="61" fillId="0" borderId="0" xfId="0" applyNumberFormat="1" applyFont="1" applyFill="1"/>
    <xf numFmtId="9" fontId="61" fillId="0" borderId="0" xfId="3" applyFont="1" applyFill="1"/>
    <xf numFmtId="0" fontId="0" fillId="0" borderId="0" xfId="0" applyFill="1" applyAlignment="1" applyProtection="1">
      <alignment horizontal="center" vertical="top" wrapText="1"/>
      <protection locked="0"/>
    </xf>
    <xf numFmtId="0" fontId="15" fillId="0" borderId="0" xfId="6" applyFont="1"/>
    <xf numFmtId="0" fontId="51" fillId="0" borderId="0" xfId="6" applyFont="1"/>
    <xf numFmtId="0" fontId="0" fillId="8" borderId="10" xfId="0" applyFill="1" applyBorder="1" applyAlignment="1" applyProtection="1">
      <alignment horizontal="center" vertical="center" wrapText="1"/>
      <protection locked="0"/>
    </xf>
    <xf numFmtId="14" fontId="0" fillId="8" borderId="10" xfId="0" applyNumberFormat="1" applyFill="1" applyBorder="1" applyAlignment="1" applyProtection="1">
      <alignment horizontal="center" vertical="center" wrapText="1"/>
      <protection locked="0"/>
    </xf>
    <xf numFmtId="0" fontId="10" fillId="0" borderId="27" xfId="6" applyFill="1" applyBorder="1"/>
    <xf numFmtId="0" fontId="8" fillId="0" borderId="0" xfId="2" applyFont="1" applyFill="1" applyAlignment="1">
      <alignment vertical="center" wrapText="1"/>
    </xf>
    <xf numFmtId="0" fontId="63" fillId="0" borderId="10" xfId="0" applyFont="1" applyBorder="1" applyAlignment="1">
      <alignment horizontal="center" vertical="center" wrapText="1"/>
    </xf>
    <xf numFmtId="0" fontId="3" fillId="0" borderId="10" xfId="2" applyBorder="1" applyAlignment="1">
      <alignment horizontal="left" vertical="center" wrapText="1"/>
    </xf>
    <xf numFmtId="0" fontId="3" fillId="0" borderId="10" xfId="2" applyFont="1" applyBorder="1" applyAlignment="1">
      <alignment horizontal="left" vertical="center" wrapText="1"/>
    </xf>
    <xf numFmtId="0" fontId="4" fillId="2" borderId="40" xfId="2" applyFont="1" applyFill="1" applyBorder="1" applyAlignment="1" applyProtection="1">
      <alignment horizontal="right" vertical="center"/>
      <protection locked="0"/>
    </xf>
    <xf numFmtId="0" fontId="3" fillId="0" borderId="40" xfId="2" applyBorder="1" applyAlignment="1">
      <alignment horizontal="left" vertical="center" wrapText="1"/>
    </xf>
    <xf numFmtId="0" fontId="4" fillId="2" borderId="10" xfId="2" applyFont="1" applyFill="1" applyBorder="1" applyAlignment="1" applyProtection="1">
      <alignment horizontal="center" vertical="center"/>
      <protection locked="0"/>
    </xf>
    <xf numFmtId="0" fontId="0" fillId="0" borderId="10" xfId="2" applyFont="1" applyBorder="1" applyAlignment="1" applyProtection="1">
      <alignment vertical="center"/>
      <protection locked="0"/>
    </xf>
    <xf numFmtId="3" fontId="61" fillId="0" borderId="10" xfId="0" applyNumberFormat="1" applyFont="1" applyFill="1" applyBorder="1" applyAlignment="1">
      <alignment vertical="center"/>
    </xf>
    <xf numFmtId="3" fontId="61" fillId="15" borderId="10" xfId="0" applyNumberFormat="1" applyFont="1" applyFill="1" applyBorder="1" applyAlignment="1">
      <alignment vertical="center"/>
    </xf>
    <xf numFmtId="0" fontId="65" fillId="0" borderId="0" xfId="6" applyFont="1"/>
    <xf numFmtId="0" fontId="66" fillId="0" borderId="0" xfId="6" applyFont="1"/>
    <xf numFmtId="0" fontId="32" fillId="0" borderId="21" xfId="6" applyFont="1" applyBorder="1" applyAlignment="1">
      <alignment horizontal="left" vertical="center" wrapText="1"/>
    </xf>
    <xf numFmtId="0" fontId="32" fillId="0" borderId="58" xfId="6" applyFont="1" applyBorder="1" applyAlignment="1">
      <alignment horizontal="center" vertical="center" wrapText="1"/>
    </xf>
    <xf numFmtId="0" fontId="33" fillId="0" borderId="13" xfId="6" applyFont="1" applyBorder="1" applyAlignment="1">
      <alignment horizontal="left" vertical="center" wrapText="1"/>
    </xf>
    <xf numFmtId="0" fontId="32" fillId="0" borderId="24" xfId="6" applyFont="1" applyBorder="1" applyAlignment="1">
      <alignment horizontal="center" vertical="center" wrapText="1"/>
    </xf>
    <xf numFmtId="0" fontId="32" fillId="0" borderId="96" xfId="6" applyFont="1" applyBorder="1" applyAlignment="1">
      <alignment horizontal="center" vertical="center" wrapText="1"/>
    </xf>
    <xf numFmtId="0" fontId="33" fillId="0" borderId="87" xfId="6" applyFont="1" applyBorder="1" applyAlignment="1">
      <alignment horizontal="left" vertical="center" wrapText="1"/>
    </xf>
    <xf numFmtId="0" fontId="32" fillId="0" borderId="84" xfId="6" applyFont="1" applyBorder="1" applyAlignment="1">
      <alignment horizontal="center" vertical="center" wrapText="1"/>
    </xf>
    <xf numFmtId="49" fontId="8" fillId="0" borderId="0" xfId="8" applyFont="1" applyFill="1" applyAlignment="1">
      <alignment vertical="center" wrapText="1" readingOrder="1"/>
    </xf>
    <xf numFmtId="0" fontId="9" fillId="0" borderId="0" xfId="5" applyAlignment="1">
      <alignment vertical="center"/>
    </xf>
    <xf numFmtId="0" fontId="3" fillId="0" borderId="0" xfId="6" applyFont="1" applyBorder="1"/>
    <xf numFmtId="0" fontId="16" fillId="0" borderId="0" xfId="6" applyFont="1" applyBorder="1"/>
    <xf numFmtId="0" fontId="3" fillId="0" borderId="99" xfId="6" applyFont="1" applyBorder="1"/>
    <xf numFmtId="0" fontId="3" fillId="0" borderId="27" xfId="6" applyFont="1" applyBorder="1"/>
    <xf numFmtId="0" fontId="16" fillId="0" borderId="27" xfId="6" applyFont="1" applyBorder="1"/>
    <xf numFmtId="0" fontId="16" fillId="0" borderId="29" xfId="6" applyFont="1" applyBorder="1"/>
    <xf numFmtId="0" fontId="62" fillId="0" borderId="0" xfId="6" applyFont="1"/>
    <xf numFmtId="0" fontId="67" fillId="0" borderId="0" xfId="6" applyFont="1" applyAlignment="1">
      <alignment horizontal="left" vertical="top"/>
    </xf>
    <xf numFmtId="0" fontId="39" fillId="0" borderId="69" xfId="6" applyFont="1" applyBorder="1" applyAlignment="1">
      <alignment vertical="center" wrapText="1"/>
    </xf>
    <xf numFmtId="0" fontId="22" fillId="0" borderId="0" xfId="6" applyFont="1" applyBorder="1" applyAlignment="1">
      <alignment vertical="center" wrapText="1"/>
    </xf>
    <xf numFmtId="0" fontId="22" fillId="0" borderId="70" xfId="6" applyFont="1" applyBorder="1" applyAlignment="1">
      <alignment vertical="center" wrapText="1"/>
    </xf>
    <xf numFmtId="0" fontId="10" fillId="0" borderId="38" xfId="6" applyBorder="1"/>
    <xf numFmtId="0" fontId="10" fillId="0" borderId="37" xfId="6" applyBorder="1"/>
    <xf numFmtId="0" fontId="10" fillId="0" borderId="39" xfId="6" applyBorder="1"/>
    <xf numFmtId="0" fontId="0" fillId="0" borderId="5" xfId="2" applyFont="1" applyBorder="1" applyAlignment="1" applyProtection="1">
      <alignment vertical="center"/>
      <protection locked="0"/>
    </xf>
    <xf numFmtId="0" fontId="3" fillId="0" borderId="5" xfId="0" applyFont="1" applyBorder="1" applyAlignment="1">
      <alignment horizontal="left" vertical="center" wrapText="1"/>
    </xf>
    <xf numFmtId="0" fontId="3" fillId="0" borderId="31" xfId="1" applyBorder="1" applyAlignment="1">
      <alignment horizontal="center"/>
    </xf>
    <xf numFmtId="0" fontId="3" fillId="0" borderId="27" xfId="1" applyBorder="1" applyAlignment="1">
      <alignment horizontal="center"/>
    </xf>
    <xf numFmtId="0" fontId="3" fillId="0" borderId="4" xfId="1" applyBorder="1" applyAlignment="1">
      <alignment horizontal="center"/>
    </xf>
    <xf numFmtId="0" fontId="3" fillId="0" borderId="26" xfId="1" applyBorder="1" applyAlignment="1">
      <alignment horizontal="center"/>
    </xf>
    <xf numFmtId="14" fontId="3" fillId="0" borderId="4" xfId="1" applyNumberFormat="1" applyBorder="1" applyAlignment="1">
      <alignment horizontal="center"/>
    </xf>
    <xf numFmtId="0" fontId="69" fillId="0" borderId="0" xfId="5" applyFont="1" applyFill="1" applyBorder="1" applyAlignment="1">
      <alignment horizontal="left" vertical="center"/>
    </xf>
    <xf numFmtId="49" fontId="0" fillId="8" borderId="10" xfId="0" applyNumberFormat="1" applyFill="1" applyBorder="1" applyAlignment="1" applyProtection="1">
      <alignment horizontal="center" vertical="center" wrapText="1"/>
      <protection locked="0"/>
    </xf>
    <xf numFmtId="0" fontId="32" fillId="0" borderId="0" xfId="6" applyFont="1" applyAlignment="1">
      <alignment horizontal="left" vertical="center"/>
    </xf>
    <xf numFmtId="49" fontId="56" fillId="0" borderId="93" xfId="5" applyNumberFormat="1" applyFont="1" applyFill="1" applyBorder="1" applyAlignment="1" applyProtection="1">
      <alignment horizontal="center" vertical="center"/>
      <protection locked="0"/>
    </xf>
    <xf numFmtId="0" fontId="69" fillId="8" borderId="10" xfId="0" applyFont="1" applyFill="1" applyBorder="1" applyAlignment="1" applyProtection="1">
      <alignment horizontal="center"/>
    </xf>
    <xf numFmtId="0" fontId="22" fillId="0" borderId="100" xfId="6" applyFont="1" applyBorder="1" applyAlignment="1">
      <alignment horizontal="center" vertical="center" wrapText="1"/>
    </xf>
    <xf numFmtId="0" fontId="59" fillId="0" borderId="0" xfId="5" applyFont="1" applyFill="1"/>
    <xf numFmtId="167" fontId="3" fillId="0" borderId="0" xfId="0" applyNumberFormat="1" applyFont="1" applyFill="1" applyAlignment="1">
      <alignment vertical="top" wrapText="1"/>
    </xf>
    <xf numFmtId="167" fontId="3" fillId="0" borderId="34" xfId="0" applyNumberFormat="1" applyFont="1" applyFill="1" applyBorder="1" applyAlignment="1">
      <alignment vertical="top" wrapText="1"/>
    </xf>
    <xf numFmtId="167" fontId="3" fillId="0" borderId="27" xfId="0" applyNumberFormat="1" applyFont="1" applyFill="1" applyBorder="1" applyAlignment="1">
      <alignment vertical="top" wrapText="1"/>
    </xf>
    <xf numFmtId="167" fontId="3" fillId="0" borderId="29" xfId="0" applyNumberFormat="1" applyFont="1" applyFill="1" applyBorder="1" applyAlignment="1">
      <alignment vertical="top" wrapText="1"/>
    </xf>
    <xf numFmtId="0" fontId="72" fillId="0" borderId="0" xfId="0" applyFont="1" applyAlignment="1">
      <alignment vertical="center"/>
    </xf>
    <xf numFmtId="0" fontId="29" fillId="0" borderId="0" xfId="6" applyFont="1" applyAlignment="1">
      <alignment vertical="center"/>
    </xf>
    <xf numFmtId="0" fontId="73" fillId="17" borderId="10" xfId="0" applyFont="1" applyFill="1" applyBorder="1" applyAlignment="1">
      <alignment horizontal="center" vertical="center"/>
    </xf>
    <xf numFmtId="3" fontId="72" fillId="15" borderId="10" xfId="0" applyNumberFormat="1" applyFont="1" applyFill="1" applyBorder="1"/>
    <xf numFmtId="9" fontId="72" fillId="15" borderId="10" xfId="3" applyFont="1" applyFill="1" applyBorder="1"/>
    <xf numFmtId="0" fontId="7" fillId="0" borderId="0" xfId="1" applyFont="1" applyFill="1" applyAlignment="1">
      <alignment horizontal="left"/>
    </xf>
    <xf numFmtId="0" fontId="7" fillId="0" borderId="0" xfId="1" applyFont="1" applyFill="1"/>
    <xf numFmtId="0" fontId="49" fillId="0" borderId="0" xfId="5" applyFont="1" applyFill="1" applyAlignment="1">
      <alignment horizontal="left"/>
    </xf>
    <xf numFmtId="14" fontId="56" fillId="0" borderId="93" xfId="5" applyNumberFormat="1" applyFont="1" applyFill="1" applyBorder="1" applyAlignment="1" applyProtection="1">
      <alignment horizontal="center" vertical="center"/>
      <protection locked="0"/>
    </xf>
    <xf numFmtId="14" fontId="56" fillId="0" borderId="10" xfId="5" applyNumberFormat="1" applyFont="1" applyFill="1" applyBorder="1" applyAlignment="1" applyProtection="1">
      <alignment horizontal="center" vertical="center"/>
      <protection locked="0"/>
    </xf>
    <xf numFmtId="14" fontId="56" fillId="0" borderId="26" xfId="5" applyNumberFormat="1" applyFont="1" applyFill="1" applyBorder="1" applyAlignment="1" applyProtection="1">
      <alignment horizontal="center" vertical="center"/>
      <protection locked="0"/>
    </xf>
    <xf numFmtId="0" fontId="3" fillId="0" borderId="27" xfId="1" applyBorder="1"/>
    <xf numFmtId="0" fontId="75" fillId="0" borderId="0" xfId="6" applyFont="1" applyFill="1"/>
    <xf numFmtId="49" fontId="56" fillId="0" borderId="103" xfId="5" applyNumberFormat="1" applyFont="1" applyFill="1" applyBorder="1" applyAlignment="1" applyProtection="1">
      <alignment horizontal="center" vertical="center"/>
      <protection locked="0"/>
    </xf>
    <xf numFmtId="49" fontId="56" fillId="0" borderId="104" xfId="5" applyNumberFormat="1" applyFont="1" applyFill="1" applyBorder="1" applyAlignment="1" applyProtection="1">
      <alignment horizontal="center" vertical="center"/>
      <protection locked="0"/>
    </xf>
    <xf numFmtId="0" fontId="10" fillId="13" borderId="0" xfId="6" applyFill="1"/>
    <xf numFmtId="0" fontId="3" fillId="13" borderId="30" xfId="6" applyFont="1" applyFill="1" applyBorder="1"/>
    <xf numFmtId="49" fontId="56" fillId="13" borderId="103" xfId="5" applyNumberFormat="1" applyFont="1" applyFill="1" applyBorder="1" applyAlignment="1" applyProtection="1">
      <alignment horizontal="center" vertical="center"/>
      <protection locked="0"/>
    </xf>
    <xf numFmtId="0" fontId="7" fillId="13" borderId="31" xfId="6" applyFont="1" applyFill="1" applyBorder="1"/>
    <xf numFmtId="0" fontId="3" fillId="13" borderId="31" xfId="6" applyFont="1" applyFill="1" applyBorder="1" applyProtection="1">
      <protection locked="0"/>
    </xf>
    <xf numFmtId="0" fontId="10" fillId="13" borderId="31" xfId="6" applyFill="1" applyBorder="1"/>
    <xf numFmtId="0" fontId="3" fillId="13" borderId="31" xfId="6" applyFont="1" applyFill="1" applyBorder="1"/>
    <xf numFmtId="0" fontId="16" fillId="13" borderId="31" xfId="6" applyFont="1" applyFill="1" applyBorder="1"/>
    <xf numFmtId="0" fontId="16" fillId="13" borderId="0" xfId="6" applyFont="1" applyFill="1"/>
    <xf numFmtId="0" fontId="3" fillId="13" borderId="33" xfId="6" applyFont="1" applyFill="1" applyBorder="1"/>
    <xf numFmtId="14" fontId="56" fillId="13" borderId="93" xfId="5" applyNumberFormat="1" applyFont="1" applyFill="1" applyBorder="1" applyAlignment="1" applyProtection="1">
      <alignment horizontal="center" vertical="center"/>
      <protection locked="0"/>
    </xf>
    <xf numFmtId="0" fontId="3" fillId="13" borderId="0" xfId="6" applyFont="1" applyFill="1" applyBorder="1"/>
    <xf numFmtId="0" fontId="16" fillId="13" borderId="0" xfId="6" applyFont="1" applyFill="1" applyBorder="1"/>
    <xf numFmtId="0" fontId="16" fillId="13" borderId="34" xfId="6" applyFont="1" applyFill="1" applyBorder="1"/>
    <xf numFmtId="0" fontId="3" fillId="13" borderId="99" xfId="6" applyFont="1" applyFill="1" applyBorder="1"/>
    <xf numFmtId="0" fontId="3" fillId="13" borderId="27" xfId="6" applyFont="1" applyFill="1" applyBorder="1"/>
    <xf numFmtId="0" fontId="16" fillId="13" borderId="27" xfId="6" applyFont="1" applyFill="1" applyBorder="1"/>
    <xf numFmtId="0" fontId="16" fillId="13" borderId="29" xfId="6" applyFont="1" applyFill="1" applyBorder="1"/>
    <xf numFmtId="167" fontId="3" fillId="13" borderId="0" xfId="0" applyNumberFormat="1" applyFont="1" applyFill="1" applyAlignment="1">
      <alignment vertical="top" wrapText="1"/>
    </xf>
    <xf numFmtId="167" fontId="3" fillId="13" borderId="34" xfId="0" applyNumberFormat="1" applyFont="1" applyFill="1" applyBorder="1" applyAlignment="1">
      <alignment vertical="top" wrapText="1"/>
    </xf>
    <xf numFmtId="167" fontId="3" fillId="13" borderId="27" xfId="0" applyNumberFormat="1" applyFont="1" applyFill="1" applyBorder="1" applyAlignment="1">
      <alignment vertical="top" wrapText="1"/>
    </xf>
    <xf numFmtId="167" fontId="3" fillId="13" borderId="29" xfId="0" applyNumberFormat="1" applyFont="1" applyFill="1" applyBorder="1" applyAlignment="1">
      <alignment vertical="top" wrapText="1"/>
    </xf>
    <xf numFmtId="49" fontId="18" fillId="13" borderId="0" xfId="8" applyFont="1" applyFill="1" applyAlignment="1">
      <alignment vertical="center" wrapText="1" readingOrder="1"/>
    </xf>
    <xf numFmtId="0" fontId="19" fillId="13" borderId="0" xfId="6" applyFont="1" applyFill="1"/>
    <xf numFmtId="0" fontId="3" fillId="13" borderId="37" xfId="0" applyFont="1" applyFill="1" applyBorder="1" applyAlignment="1">
      <alignment vertical="top" wrapText="1"/>
    </xf>
    <xf numFmtId="0" fontId="3" fillId="13" borderId="38" xfId="0" applyFont="1" applyFill="1" applyBorder="1" applyAlignment="1">
      <alignment vertical="top" wrapText="1"/>
    </xf>
    <xf numFmtId="0" fontId="3" fillId="13" borderId="39" xfId="0" applyFont="1" applyFill="1" applyBorder="1" applyAlignment="1">
      <alignment vertical="top" wrapText="1"/>
    </xf>
    <xf numFmtId="0" fontId="55" fillId="13" borderId="69" xfId="0" applyFont="1" applyFill="1" applyBorder="1" applyAlignment="1">
      <alignment horizontal="left" vertical="center"/>
    </xf>
    <xf numFmtId="0" fontId="55" fillId="13" borderId="0" xfId="0" applyFont="1" applyFill="1" applyAlignment="1">
      <alignment horizontal="left" vertical="center"/>
    </xf>
    <xf numFmtId="0" fontId="55" fillId="13" borderId="0" xfId="0" applyFont="1" applyFill="1"/>
    <xf numFmtId="0" fontId="33" fillId="13" borderId="0" xfId="0" applyFont="1" applyFill="1"/>
    <xf numFmtId="0" fontId="55" fillId="13" borderId="70" xfId="0" applyFont="1" applyFill="1" applyBorder="1"/>
    <xf numFmtId="0" fontId="3" fillId="13" borderId="0" xfId="0" applyFont="1" applyFill="1"/>
    <xf numFmtId="0" fontId="3" fillId="13" borderId="0" xfId="0" applyFont="1" applyFill="1" applyAlignment="1">
      <alignment vertical="top"/>
    </xf>
    <xf numFmtId="0" fontId="3" fillId="13" borderId="70" xfId="0" applyFont="1" applyFill="1" applyBorder="1" applyAlignment="1">
      <alignment vertical="top"/>
    </xf>
    <xf numFmtId="0" fontId="55" fillId="13" borderId="69" xfId="0" applyFont="1" applyFill="1" applyBorder="1" applyAlignment="1">
      <alignment vertical="center"/>
    </xf>
    <xf numFmtId="0" fontId="55" fillId="13" borderId="0" xfId="0" applyFont="1" applyFill="1" applyAlignment="1">
      <alignment vertical="center"/>
    </xf>
    <xf numFmtId="0" fontId="0" fillId="13" borderId="0" xfId="0" applyFill="1" applyAlignment="1"/>
    <xf numFmtId="0" fontId="0" fillId="13" borderId="70" xfId="0" applyFill="1" applyBorder="1" applyAlignment="1"/>
    <xf numFmtId="0" fontId="0" fillId="13" borderId="16" xfId="0" applyFill="1" applyBorder="1" applyAlignment="1"/>
    <xf numFmtId="0" fontId="0" fillId="13" borderId="44" xfId="0" applyFill="1" applyBorder="1" applyAlignment="1"/>
    <xf numFmtId="0" fontId="15" fillId="0" borderId="0" xfId="6" applyFont="1" applyAlignment="1">
      <alignment vertical="center"/>
    </xf>
    <xf numFmtId="0" fontId="76" fillId="0" borderId="0" xfId="5" applyFont="1"/>
    <xf numFmtId="0" fontId="76" fillId="10" borderId="0" xfId="5" applyFont="1" applyFill="1"/>
    <xf numFmtId="0" fontId="8" fillId="0" borderId="0" xfId="6" applyFont="1"/>
    <xf numFmtId="0" fontId="54" fillId="13" borderId="0" xfId="0" applyFont="1" applyFill="1"/>
    <xf numFmtId="0" fontId="11" fillId="13" borderId="0" xfId="6" applyFont="1" applyFill="1"/>
    <xf numFmtId="0" fontId="13" fillId="0" borderId="0" xfId="6" applyFont="1" applyFill="1"/>
    <xf numFmtId="0" fontId="15" fillId="0" borderId="0" xfId="0" applyFont="1" applyAlignment="1">
      <alignment horizontal="left" vertical="center" wrapText="1"/>
    </xf>
    <xf numFmtId="0" fontId="15" fillId="0" borderId="108" xfId="0" applyFont="1" applyBorder="1" applyAlignment="1">
      <alignment horizontal="left" vertical="center" wrapText="1"/>
    </xf>
    <xf numFmtId="0" fontId="15" fillId="0" borderId="109" xfId="0" applyFont="1" applyBorder="1" applyAlignment="1">
      <alignment horizontal="left" vertical="center" wrapText="1"/>
    </xf>
    <xf numFmtId="0" fontId="15" fillId="0" borderId="107" xfId="0" applyFont="1" applyBorder="1" applyAlignment="1">
      <alignment horizontal="left" vertical="center" wrapText="1"/>
    </xf>
    <xf numFmtId="0" fontId="15" fillId="0" borderId="96" xfId="0" applyFont="1" applyBorder="1" applyAlignment="1">
      <alignment horizontal="left" vertical="center" wrapText="1"/>
    </xf>
    <xf numFmtId="0" fontId="15" fillId="0" borderId="110" xfId="0" applyFont="1" applyBorder="1" applyAlignment="1">
      <alignment horizontal="left" vertical="center" wrapText="1"/>
    </xf>
    <xf numFmtId="0" fontId="15" fillId="0" borderId="112" xfId="0" applyFont="1" applyBorder="1" applyAlignment="1">
      <alignment horizontal="left" vertical="center" wrapText="1"/>
    </xf>
    <xf numFmtId="0" fontId="15" fillId="0" borderId="111" xfId="0" applyFont="1" applyBorder="1" applyAlignment="1">
      <alignment horizontal="left" vertical="center" wrapText="1"/>
    </xf>
    <xf numFmtId="0" fontId="13" fillId="0" borderId="5" xfId="6" applyFont="1" applyBorder="1" applyAlignment="1">
      <alignment horizontal="center" vertical="center"/>
    </xf>
    <xf numFmtId="0" fontId="15" fillId="0" borderId="27" xfId="0" applyFont="1" applyBorder="1" applyAlignment="1">
      <alignment horizontal="left" vertical="center" wrapText="1"/>
    </xf>
    <xf numFmtId="0" fontId="7" fillId="0" borderId="0" xfId="6" applyFont="1" applyBorder="1" applyAlignment="1">
      <alignment horizontal="left" vertical="top" wrapText="1"/>
    </xf>
    <xf numFmtId="0" fontId="19" fillId="0" borderId="0" xfId="6" applyFont="1" applyBorder="1" applyAlignment="1">
      <alignment horizontal="center" vertical="center"/>
    </xf>
    <xf numFmtId="0" fontId="19" fillId="0" borderId="0" xfId="6" applyFont="1" applyBorder="1" applyAlignment="1">
      <alignment horizontal="left" vertical="center" wrapText="1"/>
    </xf>
    <xf numFmtId="0" fontId="19" fillId="0" borderId="0" xfId="6" applyFont="1" applyBorder="1" applyAlignment="1">
      <alignment horizontal="left" vertical="center"/>
    </xf>
    <xf numFmtId="0" fontId="38" fillId="0" borderId="90" xfId="6" applyFont="1" applyBorder="1" applyAlignment="1">
      <alignment horizontal="center" vertical="center" wrapText="1"/>
    </xf>
    <xf numFmtId="0" fontId="51" fillId="13" borderId="0" xfId="6" applyFont="1" applyFill="1"/>
    <xf numFmtId="0" fontId="29" fillId="0" borderId="0" xfId="6" applyFont="1" applyBorder="1" applyAlignment="1">
      <alignment vertical="top"/>
    </xf>
    <xf numFmtId="0" fontId="31" fillId="0" borderId="71" xfId="6" applyFont="1" applyBorder="1" applyAlignment="1">
      <alignment vertical="top"/>
    </xf>
    <xf numFmtId="0" fontId="31" fillId="0" borderId="16" xfId="6" applyFont="1" applyBorder="1" applyAlignment="1">
      <alignment vertical="top"/>
    </xf>
    <xf numFmtId="0" fontId="31" fillId="0" borderId="44" xfId="6" applyFont="1" applyBorder="1" applyAlignment="1">
      <alignment vertical="top"/>
    </xf>
    <xf numFmtId="1" fontId="0" fillId="8" borderId="10" xfId="0" applyNumberFormat="1" applyFill="1" applyBorder="1" applyAlignment="1" applyProtection="1">
      <alignment horizontal="center" vertical="center" wrapText="1"/>
      <protection locked="0"/>
    </xf>
    <xf numFmtId="0" fontId="10" fillId="18" borderId="0" xfId="6" applyFill="1"/>
    <xf numFmtId="0" fontId="16" fillId="0" borderId="32" xfId="6" applyFont="1" applyBorder="1" applyAlignment="1">
      <alignment horizontal="center"/>
    </xf>
    <xf numFmtId="0" fontId="3" fillId="0" borderId="32" xfId="6" applyFont="1" applyBorder="1" applyAlignment="1">
      <alignment horizontal="center"/>
    </xf>
    <xf numFmtId="0" fontId="3" fillId="13" borderId="32" xfId="6" applyFont="1" applyFill="1" applyBorder="1" applyAlignment="1">
      <alignment horizontal="center"/>
    </xf>
    <xf numFmtId="167" fontId="3" fillId="0" borderId="0" xfId="0" applyNumberFormat="1" applyFont="1" applyFill="1" applyBorder="1" applyAlignment="1">
      <alignment vertical="top" wrapText="1"/>
    </xf>
    <xf numFmtId="167" fontId="71" fillId="0" borderId="97" xfId="0" applyNumberFormat="1" applyFont="1" applyFill="1" applyBorder="1" applyAlignment="1">
      <alignment vertical="center" wrapText="1"/>
    </xf>
    <xf numFmtId="167" fontId="3" fillId="13" borderId="0" xfId="0" applyNumberFormat="1" applyFont="1" applyFill="1" applyBorder="1" applyAlignment="1">
      <alignment vertical="top" wrapText="1"/>
    </xf>
    <xf numFmtId="167" fontId="71" fillId="13" borderId="97" xfId="0" applyNumberFormat="1" applyFont="1" applyFill="1" applyBorder="1" applyAlignment="1">
      <alignment vertical="center" wrapText="1"/>
    </xf>
    <xf numFmtId="0" fontId="20" fillId="0" borderId="0" xfId="6" applyFont="1" applyFill="1" applyAlignment="1">
      <alignment horizontal="left" vertical="center" wrapText="1"/>
    </xf>
    <xf numFmtId="0" fontId="51" fillId="0" borderId="0" xfId="6" applyFont="1" applyFill="1"/>
    <xf numFmtId="0" fontId="15" fillId="0" borderId="0" xfId="6" applyFont="1" applyFill="1"/>
    <xf numFmtId="49" fontId="17" fillId="0" borderId="0" xfId="8" applyFont="1" applyFill="1" applyBorder="1" applyAlignment="1">
      <alignment vertical="center" wrapText="1" readingOrder="1"/>
    </xf>
    <xf numFmtId="0" fontId="20" fillId="9" borderId="0" xfId="6" applyFont="1" applyFill="1" applyAlignment="1">
      <alignment vertical="center" wrapText="1"/>
    </xf>
    <xf numFmtId="14" fontId="56" fillId="0" borderId="103" xfId="5" applyNumberFormat="1" applyFont="1" applyFill="1" applyBorder="1" applyAlignment="1" applyProtection="1">
      <alignment horizontal="center" vertical="center"/>
      <protection locked="0"/>
    </xf>
    <xf numFmtId="167" fontId="71" fillId="0" borderId="113" xfId="0" applyNumberFormat="1" applyFont="1" applyFill="1" applyBorder="1" applyAlignment="1">
      <alignment vertical="center" wrapText="1"/>
    </xf>
    <xf numFmtId="0" fontId="13" fillId="5" borderId="0" xfId="6" applyFont="1" applyFill="1" applyAlignment="1">
      <alignment wrapText="1"/>
    </xf>
    <xf numFmtId="0" fontId="15" fillId="0" borderId="0" xfId="6" applyFont="1" applyBorder="1" applyAlignment="1">
      <alignment vertical="top" wrapText="1"/>
    </xf>
    <xf numFmtId="0" fontId="29" fillId="9" borderId="0" xfId="6" applyFont="1" applyFill="1" applyAlignment="1">
      <alignment horizontal="left" vertical="top"/>
    </xf>
    <xf numFmtId="0" fontId="3" fillId="0" borderId="10" xfId="1" applyFill="1" applyBorder="1" applyAlignment="1">
      <alignment horizontal="center"/>
    </xf>
    <xf numFmtId="3" fontId="3" fillId="9" borderId="10" xfId="1" applyNumberFormat="1" applyFill="1" applyBorder="1" applyAlignment="1">
      <alignment horizontal="center"/>
    </xf>
    <xf numFmtId="3" fontId="61" fillId="8" borderId="10" xfId="0" applyNumberFormat="1" applyFont="1" applyFill="1" applyBorder="1" applyAlignment="1">
      <alignment vertical="center"/>
    </xf>
    <xf numFmtId="0" fontId="0" fillId="0" borderId="10" xfId="2" applyFont="1" applyBorder="1" applyAlignment="1" applyProtection="1">
      <alignment vertical="center" wrapText="1"/>
      <protection locked="0"/>
    </xf>
    <xf numFmtId="9" fontId="61" fillId="15" borderId="10" xfId="0" applyNumberFormat="1" applyFont="1" applyFill="1" applyBorder="1" applyAlignment="1">
      <alignment vertical="center"/>
    </xf>
    <xf numFmtId="9" fontId="61" fillId="8" borderId="10" xfId="0" applyNumberFormat="1" applyFont="1" applyFill="1" applyBorder="1" applyAlignment="1">
      <alignment vertical="center"/>
    </xf>
    <xf numFmtId="0" fontId="3" fillId="0" borderId="10" xfId="2" applyFill="1" applyBorder="1" applyAlignment="1">
      <alignment horizontal="left" vertical="center" wrapText="1"/>
    </xf>
    <xf numFmtId="0" fontId="82" fillId="0" borderId="0" xfId="0" applyFont="1" applyFill="1"/>
    <xf numFmtId="0" fontId="0" fillId="0" borderId="5" xfId="2" applyFont="1" applyBorder="1" applyAlignment="1" applyProtection="1">
      <alignment vertical="center" wrapText="1"/>
      <protection locked="0"/>
    </xf>
    <xf numFmtId="0" fontId="83" fillId="0" borderId="0" xfId="0" applyFont="1"/>
    <xf numFmtId="0" fontId="0" fillId="8" borderId="40" xfId="0" applyFill="1" applyBorder="1" applyAlignment="1" applyProtection="1">
      <alignment horizontal="center" vertical="center" wrapText="1"/>
      <protection locked="0"/>
    </xf>
    <xf numFmtId="0" fontId="69" fillId="0" borderId="0" xfId="0" applyFont="1"/>
    <xf numFmtId="49" fontId="3" fillId="0" borderId="0" xfId="8" applyFont="1" applyFill="1" applyAlignment="1">
      <alignment vertical="center" wrapText="1" readingOrder="1"/>
    </xf>
    <xf numFmtId="0" fontId="69" fillId="0" borderId="0" xfId="0" applyFont="1" applyAlignment="1">
      <alignment vertical="center"/>
    </xf>
    <xf numFmtId="0" fontId="83" fillId="0" borderId="0" xfId="0" applyFont="1" applyAlignment="1">
      <alignment vertical="center"/>
    </xf>
    <xf numFmtId="14" fontId="55" fillId="14" borderId="0" xfId="0" applyNumberFormat="1" applyFont="1" applyFill="1"/>
    <xf numFmtId="0" fontId="10" fillId="13" borderId="0" xfId="6" applyFill="1" applyAlignment="1">
      <alignment vertical="top" wrapText="1"/>
    </xf>
    <xf numFmtId="0" fontId="15" fillId="13" borderId="0" xfId="6" applyFont="1" applyFill="1"/>
    <xf numFmtId="0" fontId="3" fillId="13" borderId="31" xfId="6" applyFont="1" applyFill="1" applyBorder="1" applyAlignment="1">
      <alignment horizontal="right"/>
    </xf>
    <xf numFmtId="0" fontId="16" fillId="13" borderId="32" xfId="6" applyFont="1" applyFill="1" applyBorder="1" applyAlignment="1">
      <alignment horizontal="center"/>
    </xf>
    <xf numFmtId="49" fontId="56" fillId="13" borderId="104" xfId="5" applyNumberFormat="1" applyFont="1" applyFill="1" applyBorder="1" applyAlignment="1" applyProtection="1">
      <alignment horizontal="center" vertical="center"/>
      <protection locked="0"/>
    </xf>
    <xf numFmtId="0" fontId="13" fillId="13" borderId="0" xfId="6" applyFont="1" applyFill="1"/>
    <xf numFmtId="0" fontId="1" fillId="13" borderId="0" xfId="6" applyFont="1" applyFill="1" applyAlignment="1">
      <alignment horizontal="center"/>
    </xf>
    <xf numFmtId="0" fontId="13" fillId="13" borderId="5" xfId="6" applyFont="1" applyFill="1" applyBorder="1" applyAlignment="1">
      <alignment horizontal="center" vertical="center"/>
    </xf>
    <xf numFmtId="0" fontId="13" fillId="13" borderId="3" xfId="6" applyFont="1" applyFill="1" applyBorder="1" applyAlignment="1">
      <alignment vertical="center" wrapText="1"/>
    </xf>
    <xf numFmtId="0" fontId="13" fillId="13" borderId="6" xfId="6" applyFont="1" applyFill="1" applyBorder="1" applyAlignment="1">
      <alignment horizontal="center" vertical="center" wrapText="1"/>
    </xf>
    <xf numFmtId="0" fontId="13" fillId="13" borderId="2" xfId="6" applyFont="1" applyFill="1" applyBorder="1" applyAlignment="1">
      <alignment horizontal="center" vertical="center" wrapText="1"/>
    </xf>
    <xf numFmtId="0" fontId="10" fillId="13" borderId="0" xfId="6" applyFill="1" applyAlignment="1">
      <alignment vertical="center"/>
    </xf>
    <xf numFmtId="0" fontId="15" fillId="13" borderId="0" xfId="6" applyFont="1" applyFill="1" applyAlignment="1">
      <alignment vertical="center"/>
    </xf>
    <xf numFmtId="0" fontId="15" fillId="13" borderId="107" xfId="0" applyFont="1" applyFill="1" applyBorder="1" applyAlignment="1">
      <alignment horizontal="left" vertical="center" wrapText="1"/>
    </xf>
    <xf numFmtId="0" fontId="15" fillId="13" borderId="96" xfId="0" applyFont="1" applyFill="1" applyBorder="1" applyAlignment="1">
      <alignment horizontal="left" vertical="center" wrapText="1"/>
    </xf>
    <xf numFmtId="0" fontId="15" fillId="13" borderId="0" xfId="0" applyFont="1" applyFill="1" applyBorder="1" applyAlignment="1">
      <alignment horizontal="left" vertical="center" wrapText="1"/>
    </xf>
    <xf numFmtId="0" fontId="15" fillId="13" borderId="0" xfId="0" applyFont="1" applyFill="1" applyAlignment="1">
      <alignment horizontal="left" vertical="center" wrapText="1"/>
    </xf>
    <xf numFmtId="0" fontId="15" fillId="13" borderId="111" xfId="0" applyFont="1" applyFill="1" applyBorder="1" applyAlignment="1">
      <alignment horizontal="left" vertical="center" wrapText="1"/>
    </xf>
    <xf numFmtId="0" fontId="1" fillId="13" borderId="30" xfId="0" applyFont="1" applyFill="1" applyBorder="1" applyAlignment="1">
      <alignment wrapText="1"/>
    </xf>
    <xf numFmtId="0" fontId="1" fillId="13" borderId="33" xfId="0" applyFont="1" applyFill="1" applyBorder="1" applyAlignment="1">
      <alignment wrapText="1"/>
    </xf>
    <xf numFmtId="0" fontId="1" fillId="13" borderId="99" xfId="0" applyFont="1" applyFill="1" applyBorder="1" applyAlignment="1">
      <alignment wrapText="1"/>
    </xf>
    <xf numFmtId="0" fontId="15" fillId="13" borderId="109" xfId="0" applyFont="1" applyFill="1" applyBorder="1" applyAlignment="1">
      <alignment horizontal="left" vertical="center" wrapText="1"/>
    </xf>
    <xf numFmtId="14" fontId="55" fillId="13" borderId="0" xfId="0" applyNumberFormat="1" applyFont="1" applyFill="1"/>
    <xf numFmtId="14" fontId="71" fillId="0" borderId="2" xfId="0" applyNumberFormat="1" applyFont="1" applyFill="1" applyBorder="1" applyAlignment="1">
      <alignment vertical="center" wrapText="1"/>
    </xf>
    <xf numFmtId="14" fontId="71" fillId="13" borderId="2" xfId="0" applyNumberFormat="1" applyFont="1" applyFill="1" applyBorder="1" applyAlignment="1">
      <alignment vertical="center" wrapText="1"/>
    </xf>
    <xf numFmtId="14" fontId="33" fillId="14" borderId="0" xfId="0" applyNumberFormat="1" applyFont="1" applyFill="1"/>
    <xf numFmtId="165" fontId="3" fillId="8" borderId="35" xfId="10" applyNumberFormat="1" applyFill="1" applyBorder="1" applyAlignment="1"/>
    <xf numFmtId="165" fontId="3" fillId="8" borderId="36" xfId="10" applyNumberFormat="1" applyFill="1" applyBorder="1" applyAlignment="1"/>
    <xf numFmtId="165" fontId="3" fillId="8" borderId="40" xfId="10" applyNumberFormat="1" applyFill="1" applyBorder="1" applyAlignment="1"/>
    <xf numFmtId="3" fontId="3" fillId="8" borderId="10" xfId="1" applyNumberFormat="1" applyFill="1" applyBorder="1" applyAlignment="1">
      <alignment horizontal="center"/>
    </xf>
    <xf numFmtId="3" fontId="10" fillId="8" borderId="35" xfId="6" applyNumberFormat="1" applyFill="1" applyBorder="1" applyAlignment="1">
      <alignment horizontal="right"/>
    </xf>
    <xf numFmtId="0" fontId="29" fillId="0" borderId="54" xfId="6" applyFont="1" applyBorder="1" applyAlignment="1">
      <alignment horizontal="center" vertical="center" wrapText="1"/>
    </xf>
    <xf numFmtId="0" fontId="29" fillId="0" borderId="67" xfId="6" applyFont="1" applyBorder="1" applyAlignment="1">
      <alignment horizontal="center" vertical="center" wrapText="1"/>
    </xf>
    <xf numFmtId="0" fontId="3" fillId="0" borderId="31" xfId="6" applyFont="1" applyBorder="1" applyAlignment="1">
      <alignment vertical="center"/>
    </xf>
    <xf numFmtId="0" fontId="3" fillId="0" borderId="0" xfId="6" applyFont="1" applyAlignment="1">
      <alignment vertical="center"/>
    </xf>
    <xf numFmtId="0" fontId="29" fillId="0" borderId="21" xfId="6" applyFont="1" applyBorder="1" applyAlignment="1">
      <alignment vertical="center"/>
    </xf>
    <xf numFmtId="0" fontId="29" fillId="0" borderId="96" xfId="6" applyFont="1" applyBorder="1" applyAlignment="1">
      <alignment vertical="center"/>
    </xf>
    <xf numFmtId="0" fontId="29" fillId="0" borderId="58" xfId="6" applyFont="1" applyBorder="1" applyAlignment="1">
      <alignment vertical="center"/>
    </xf>
    <xf numFmtId="0" fontId="29" fillId="0" borderId="95" xfId="6" applyFont="1" applyBorder="1" applyAlignment="1">
      <alignment vertical="center"/>
    </xf>
    <xf numFmtId="0" fontId="29" fillId="0" borderId="48" xfId="6" applyFont="1" applyBorder="1" applyAlignment="1">
      <alignment vertical="center"/>
    </xf>
    <xf numFmtId="0" fontId="29" fillId="0" borderId="94" xfId="6" applyFont="1" applyBorder="1" applyAlignment="1">
      <alignment vertical="center"/>
    </xf>
    <xf numFmtId="0" fontId="3" fillId="14" borderId="38" xfId="0" applyFont="1" applyFill="1" applyBorder="1" applyAlignment="1">
      <alignment vertical="center" wrapText="1"/>
    </xf>
    <xf numFmtId="0" fontId="3" fillId="14" borderId="0" xfId="0" applyFont="1" applyFill="1" applyAlignment="1">
      <alignment vertical="center"/>
    </xf>
    <xf numFmtId="0" fontId="0" fillId="0" borderId="16" xfId="0" applyBorder="1" applyAlignment="1">
      <alignment vertical="center"/>
    </xf>
    <xf numFmtId="0" fontId="10" fillId="0" borderId="0" xfId="6" applyAlignment="1">
      <alignment horizontal="left" vertical="center" wrapText="1"/>
    </xf>
    <xf numFmtId="0" fontId="16" fillId="0" borderId="31" xfId="6" applyFont="1" applyBorder="1" applyAlignment="1">
      <alignment horizontal="left" vertical="center" wrapText="1"/>
    </xf>
    <xf numFmtId="0" fontId="16" fillId="0" borderId="0" xfId="6" applyFont="1" applyAlignment="1">
      <alignment horizontal="left" vertical="center" wrapText="1"/>
    </xf>
    <xf numFmtId="49" fontId="17" fillId="0" borderId="0" xfId="8" applyFont="1" applyFill="1" applyBorder="1" applyAlignment="1">
      <alignment horizontal="left" vertical="center" wrapText="1" readingOrder="1"/>
    </xf>
    <xf numFmtId="0" fontId="22" fillId="0" borderId="10" xfId="6" applyFont="1" applyBorder="1" applyAlignment="1">
      <alignment horizontal="left" vertical="center" wrapText="1"/>
    </xf>
    <xf numFmtId="0" fontId="32" fillId="0" borderId="24" xfId="6" applyFont="1" applyBorder="1" applyAlignment="1">
      <alignment horizontal="left" vertical="center" wrapText="1"/>
    </xf>
    <xf numFmtId="0" fontId="32" fillId="0" borderId="105" xfId="6" applyFont="1" applyBorder="1" applyAlignment="1">
      <alignment horizontal="left" vertical="center" wrapText="1"/>
    </xf>
    <xf numFmtId="0" fontId="32" fillId="0" borderId="91" xfId="6" applyFont="1" applyBorder="1" applyAlignment="1">
      <alignment horizontal="left" vertical="center" wrapText="1"/>
    </xf>
    <xf numFmtId="0" fontId="32" fillId="0" borderId="13" xfId="6" applyFont="1" applyBorder="1" applyAlignment="1">
      <alignment horizontal="left" vertical="center" wrapText="1"/>
    </xf>
    <xf numFmtId="0" fontId="10" fillId="0" borderId="31" xfId="6" applyBorder="1" applyAlignment="1">
      <alignment horizontal="left" vertical="center" wrapText="1"/>
    </xf>
    <xf numFmtId="0" fontId="3" fillId="14" borderId="39" xfId="0" applyFont="1" applyFill="1" applyBorder="1" applyAlignment="1">
      <alignment horizontal="left" vertical="center" wrapText="1"/>
    </xf>
    <xf numFmtId="0" fontId="55" fillId="14" borderId="70" xfId="0" applyFont="1" applyFill="1" applyBorder="1" applyAlignment="1">
      <alignment horizontal="left" vertical="center" wrapText="1"/>
    </xf>
    <xf numFmtId="0" fontId="3" fillId="14" borderId="70" xfId="0" applyFont="1" applyFill="1" applyBorder="1" applyAlignment="1">
      <alignment horizontal="left" vertical="center" wrapText="1"/>
    </xf>
    <xf numFmtId="0" fontId="0" fillId="0" borderId="70" xfId="0" applyBorder="1" applyAlignment="1">
      <alignment horizontal="left" vertical="center" wrapText="1"/>
    </xf>
    <xf numFmtId="0" fontId="0" fillId="0" borderId="44" xfId="0" applyBorder="1" applyAlignment="1">
      <alignment horizontal="left" vertical="center" wrapText="1"/>
    </xf>
    <xf numFmtId="167" fontId="3" fillId="0" borderId="0" xfId="0" applyNumberFormat="1" applyFont="1" applyFill="1" applyBorder="1" applyAlignment="1">
      <alignment vertical="center" wrapText="1"/>
    </xf>
    <xf numFmtId="167" fontId="3" fillId="0" borderId="34" xfId="0" applyNumberFormat="1" applyFont="1" applyFill="1" applyBorder="1" applyAlignment="1">
      <alignment vertical="center" wrapText="1"/>
    </xf>
    <xf numFmtId="167" fontId="3" fillId="0" borderId="0" xfId="0" applyNumberFormat="1" applyFont="1" applyFill="1" applyAlignment="1">
      <alignment vertical="center" wrapText="1"/>
    </xf>
    <xf numFmtId="167" fontId="3" fillId="0" borderId="27" xfId="0" applyNumberFormat="1" applyFont="1" applyFill="1" applyBorder="1" applyAlignment="1">
      <alignment vertical="center" wrapText="1"/>
    </xf>
    <xf numFmtId="167" fontId="3" fillId="0" borderId="29" xfId="0" applyNumberFormat="1" applyFont="1" applyFill="1" applyBorder="1" applyAlignment="1">
      <alignment vertical="center" wrapText="1"/>
    </xf>
    <xf numFmtId="0" fontId="10" fillId="0" borderId="0" xfId="6" applyAlignment="1">
      <alignment vertical="center" wrapText="1"/>
    </xf>
    <xf numFmtId="0" fontId="16" fillId="0" borderId="31" xfId="6" applyFont="1" applyBorder="1" applyAlignment="1">
      <alignment vertical="center" wrapText="1"/>
    </xf>
    <xf numFmtId="0" fontId="3" fillId="0" borderId="31" xfId="6" applyFont="1" applyBorder="1" applyAlignment="1">
      <alignment horizontal="right" vertical="center" wrapText="1"/>
    </xf>
    <xf numFmtId="0" fontId="16" fillId="0" borderId="32" xfId="6" applyFont="1" applyBorder="1" applyAlignment="1">
      <alignment horizontal="center" vertical="center" wrapText="1"/>
    </xf>
    <xf numFmtId="0" fontId="16" fillId="0" borderId="0" xfId="6" applyFont="1" applyAlignment="1">
      <alignment vertical="center" wrapText="1"/>
    </xf>
    <xf numFmtId="0" fontId="16" fillId="0" borderId="34" xfId="6" applyFont="1" applyBorder="1" applyAlignment="1">
      <alignment vertical="center" wrapText="1"/>
    </xf>
    <xf numFmtId="0" fontId="29" fillId="0" borderId="62" xfId="6" applyFont="1" applyBorder="1" applyAlignment="1">
      <alignment horizontal="center" vertical="center" wrapText="1"/>
    </xf>
    <xf numFmtId="0" fontId="29" fillId="0" borderId="28" xfId="6" applyFont="1" applyBorder="1" applyAlignment="1">
      <alignment horizontal="center" vertical="center" wrapText="1"/>
    </xf>
    <xf numFmtId="0" fontId="29" fillId="0" borderId="100" xfId="6" applyFont="1" applyBorder="1" applyAlignment="1">
      <alignment horizontal="center" vertical="center" wrapText="1"/>
    </xf>
    <xf numFmtId="0" fontId="29" fillId="0" borderId="48" xfId="6" applyFont="1" applyBorder="1" applyAlignment="1">
      <alignment horizontal="center" vertical="center" wrapText="1"/>
    </xf>
    <xf numFmtId="0" fontId="29" fillId="0" borderId="94" xfId="6" applyFont="1" applyBorder="1" applyAlignment="1">
      <alignment horizontal="center" vertical="center" wrapText="1"/>
    </xf>
    <xf numFmtId="0" fontId="29" fillId="0" borderId="68" xfId="6" applyFont="1" applyBorder="1" applyAlignment="1">
      <alignment horizontal="center" vertical="center" wrapText="1"/>
    </xf>
    <xf numFmtId="0" fontId="86" fillId="0" borderId="37" xfId="6" applyFont="1" applyBorder="1" applyAlignment="1">
      <alignment vertical="top"/>
    </xf>
    <xf numFmtId="0" fontId="19" fillId="0" borderId="10" xfId="6" applyFont="1" applyBorder="1" applyAlignment="1">
      <alignment horizontal="center" vertical="center" wrapText="1"/>
    </xf>
    <xf numFmtId="0" fontId="19" fillId="0" borderId="10" xfId="6" applyFont="1" applyBorder="1" applyAlignment="1">
      <alignment vertical="center"/>
    </xf>
    <xf numFmtId="0" fontId="19" fillId="7" borderId="10" xfId="6" applyFont="1" applyFill="1" applyBorder="1" applyAlignment="1">
      <alignment vertical="center"/>
    </xf>
    <xf numFmtId="0" fontId="3" fillId="0" borderId="10" xfId="6" applyFont="1" applyBorder="1" applyAlignment="1">
      <alignment vertical="center" wrapText="1"/>
    </xf>
    <xf numFmtId="0" fontId="19" fillId="0" borderId="40" xfId="6" applyFont="1" applyBorder="1" applyAlignment="1">
      <alignment horizontal="center" vertical="center"/>
    </xf>
    <xf numFmtId="0" fontId="29" fillId="0" borderId="10" xfId="6" applyFont="1" applyBorder="1" applyAlignment="1">
      <alignment horizontal="center" vertical="center" wrapText="1"/>
    </xf>
    <xf numFmtId="0" fontId="29" fillId="0" borderId="39" xfId="6" applyFont="1" applyBorder="1" applyAlignment="1">
      <alignment horizontal="left" vertical="center" wrapText="1"/>
    </xf>
    <xf numFmtId="0" fontId="29" fillId="0" borderId="106" xfId="6" applyFont="1" applyBorder="1" applyAlignment="1">
      <alignment horizontal="left" vertical="center" wrapText="1"/>
    </xf>
    <xf numFmtId="0" fontId="29" fillId="0" borderId="70" xfId="6" applyFont="1" applyBorder="1" applyAlignment="1">
      <alignment horizontal="left" vertical="center" wrapText="1"/>
    </xf>
    <xf numFmtId="0" fontId="29" fillId="0" borderId="87" xfId="6" applyFont="1" applyBorder="1" applyAlignment="1">
      <alignment horizontal="left" vertical="center" wrapText="1"/>
    </xf>
    <xf numFmtId="0" fontId="29" fillId="0" borderId="88" xfId="6" applyFont="1" applyBorder="1" applyAlignment="1">
      <alignment horizontal="left" vertical="center" wrapText="1"/>
    </xf>
    <xf numFmtId="0" fontId="10" fillId="0" borderId="8" xfId="6" applyBorder="1" applyAlignment="1">
      <alignment horizontal="center" vertical="center"/>
    </xf>
    <xf numFmtId="0" fontId="10" fillId="0" borderId="9" xfId="6" applyBorder="1" applyAlignment="1">
      <alignment horizontal="center" vertical="center"/>
    </xf>
    <xf numFmtId="0" fontId="10" fillId="0" borderId="13" xfId="6" applyBorder="1" applyAlignment="1">
      <alignment horizontal="center" vertical="center"/>
    </xf>
    <xf numFmtId="0" fontId="10" fillId="0" borderId="14" xfId="6" applyBorder="1" applyAlignment="1">
      <alignment horizontal="center" vertical="center"/>
    </xf>
    <xf numFmtId="0" fontId="10" fillId="0" borderId="17" xfId="6" applyBorder="1" applyAlignment="1">
      <alignment horizontal="center" vertical="center"/>
    </xf>
    <xf numFmtId="0" fontId="10" fillId="0" borderId="18" xfId="6" applyBorder="1" applyAlignment="1">
      <alignment horizontal="center" vertical="center"/>
    </xf>
    <xf numFmtId="0" fontId="10" fillId="0" borderId="21" xfId="6" applyBorder="1" applyAlignment="1">
      <alignment horizontal="center" vertical="center"/>
    </xf>
    <xf numFmtId="0" fontId="10" fillId="0" borderId="22" xfId="6" applyBorder="1" applyAlignment="1">
      <alignment horizontal="center" vertical="center"/>
    </xf>
    <xf numFmtId="0" fontId="10" fillId="0" borderId="24" xfId="6" applyBorder="1" applyAlignment="1">
      <alignment horizontal="center" vertical="center"/>
    </xf>
    <xf numFmtId="0" fontId="10" fillId="0" borderId="25" xfId="6" applyBorder="1" applyAlignment="1">
      <alignment horizontal="center" vertical="center"/>
    </xf>
    <xf numFmtId="0" fontId="10" fillId="0" borderId="28" xfId="6" applyBorder="1" applyAlignment="1">
      <alignment horizontal="center" vertical="center"/>
    </xf>
    <xf numFmtId="0" fontId="10" fillId="0" borderId="29" xfId="6" applyBorder="1" applyAlignment="1">
      <alignment horizontal="center" vertical="center"/>
    </xf>
    <xf numFmtId="0" fontId="10" fillId="0" borderId="87" xfId="6" applyBorder="1" applyAlignment="1">
      <alignment horizontal="center" vertical="center"/>
    </xf>
    <xf numFmtId="0" fontId="10" fillId="0" borderId="86" xfId="6" applyBorder="1" applyAlignment="1">
      <alignment horizontal="center" vertical="center"/>
    </xf>
    <xf numFmtId="0" fontId="10" fillId="0" borderId="91" xfId="6" applyBorder="1" applyAlignment="1">
      <alignment horizontal="center" vertical="center"/>
    </xf>
    <xf numFmtId="0" fontId="10" fillId="0" borderId="34" xfId="6" applyBorder="1" applyAlignment="1">
      <alignment horizontal="center" vertical="center"/>
    </xf>
    <xf numFmtId="0" fontId="10" fillId="13" borderId="8" xfId="6" applyFill="1" applyBorder="1" applyAlignment="1">
      <alignment horizontal="center" vertical="center"/>
    </xf>
    <xf numFmtId="0" fontId="10" fillId="13" borderId="9" xfId="6" applyFill="1" applyBorder="1" applyAlignment="1">
      <alignment horizontal="center" vertical="center"/>
    </xf>
    <xf numFmtId="0" fontId="10" fillId="13" borderId="13" xfId="6" applyFill="1" applyBorder="1" applyAlignment="1">
      <alignment horizontal="center" vertical="center"/>
    </xf>
    <xf numFmtId="0" fontId="10" fillId="13" borderId="14" xfId="6" applyFill="1" applyBorder="1" applyAlignment="1">
      <alignment horizontal="center" vertical="center"/>
    </xf>
    <xf numFmtId="0" fontId="10" fillId="13" borderId="91" xfId="6" applyFill="1" applyBorder="1" applyAlignment="1">
      <alignment horizontal="center" vertical="center"/>
    </xf>
    <xf numFmtId="0" fontId="10" fillId="13" borderId="34" xfId="6" applyFill="1" applyBorder="1" applyAlignment="1">
      <alignment horizontal="center" vertical="center"/>
    </xf>
    <xf numFmtId="0" fontId="10" fillId="13" borderId="24" xfId="6" applyFill="1" applyBorder="1" applyAlignment="1">
      <alignment horizontal="center" vertical="center"/>
    </xf>
    <xf numFmtId="0" fontId="10" fillId="13" borderId="25" xfId="6" applyFill="1" applyBorder="1" applyAlignment="1">
      <alignment horizontal="center" vertical="center"/>
    </xf>
    <xf numFmtId="0" fontId="10" fillId="13" borderId="28" xfId="6" applyFill="1" applyBorder="1" applyAlignment="1">
      <alignment horizontal="center" vertical="center"/>
    </xf>
    <xf numFmtId="0" fontId="10" fillId="13" borderId="29" xfId="6" applyFill="1" applyBorder="1" applyAlignment="1">
      <alignment horizontal="center" vertical="center"/>
    </xf>
    <xf numFmtId="0" fontId="10" fillId="13" borderId="75" xfId="6" applyFill="1" applyBorder="1" applyAlignment="1">
      <alignment horizontal="center" vertical="center"/>
    </xf>
    <xf numFmtId="0" fontId="10" fillId="13" borderId="32" xfId="6" applyFill="1" applyBorder="1" applyAlignment="1">
      <alignment horizontal="center" vertical="center"/>
    </xf>
    <xf numFmtId="0" fontId="1" fillId="13" borderId="29" xfId="6" applyFont="1" applyFill="1" applyBorder="1" applyAlignment="1">
      <alignment horizontal="center" vertical="center"/>
    </xf>
    <xf numFmtId="0" fontId="78" fillId="13" borderId="10" xfId="6" applyFont="1" applyFill="1" applyBorder="1" applyAlignment="1">
      <alignment horizontal="center" vertical="center"/>
    </xf>
    <xf numFmtId="3" fontId="85" fillId="8" borderId="35" xfId="6" applyNumberFormat="1" applyFont="1" applyFill="1" applyBorder="1" applyAlignment="1">
      <alignment horizontal="center" vertical="top" wrapText="1"/>
    </xf>
    <xf numFmtId="0" fontId="78" fillId="0" borderId="90" xfId="6" applyFont="1" applyBorder="1" applyAlignment="1">
      <alignment horizontal="center"/>
    </xf>
    <xf numFmtId="0" fontId="78" fillId="0" borderId="91" xfId="6" applyFont="1" applyBorder="1" applyAlignment="1">
      <alignment horizontal="center"/>
    </xf>
    <xf numFmtId="0" fontId="78" fillId="0" borderId="17" xfId="6" applyFont="1" applyBorder="1" applyAlignment="1">
      <alignment horizontal="center"/>
    </xf>
    <xf numFmtId="0" fontId="78" fillId="0" borderId="10" xfId="6" applyFont="1" applyBorder="1"/>
    <xf numFmtId="14" fontId="84" fillId="8" borderId="10" xfId="6" applyNumberFormat="1" applyFont="1" applyFill="1" applyBorder="1" applyAlignment="1">
      <alignment horizontal="center" vertical="top" wrapText="1"/>
    </xf>
    <xf numFmtId="0" fontId="85" fillId="8" borderId="69" xfId="6" applyFont="1" applyFill="1" applyBorder="1" applyAlignment="1">
      <alignment vertical="top"/>
    </xf>
    <xf numFmtId="0" fontId="85" fillId="8" borderId="0" xfId="6" applyFont="1" applyFill="1" applyAlignment="1">
      <alignment vertical="top"/>
    </xf>
    <xf numFmtId="0" fontId="85" fillId="8" borderId="70" xfId="6" applyFont="1" applyFill="1" applyBorder="1" applyAlignment="1">
      <alignment vertical="top"/>
    </xf>
    <xf numFmtId="0" fontId="85" fillId="8" borderId="71" xfId="6" applyFont="1" applyFill="1" applyBorder="1" applyAlignment="1">
      <alignment vertical="top"/>
    </xf>
    <xf numFmtId="0" fontId="85" fillId="8" borderId="16" xfId="6" applyFont="1" applyFill="1" applyBorder="1" applyAlignment="1">
      <alignment vertical="top"/>
    </xf>
    <xf numFmtId="0" fontId="85" fillId="8" borderId="44" xfId="6" applyFont="1" applyFill="1" applyBorder="1" applyAlignment="1">
      <alignment vertical="top"/>
    </xf>
    <xf numFmtId="0" fontId="85" fillId="8" borderId="69" xfId="6" applyFont="1" applyFill="1" applyBorder="1" applyAlignment="1">
      <alignment horizontal="left" vertical="top"/>
    </xf>
    <xf numFmtId="164" fontId="3" fillId="8" borderId="5" xfId="2" applyNumberFormat="1" applyFill="1" applyBorder="1" applyAlignment="1" applyProtection="1">
      <alignment horizontal="center" vertical="center"/>
      <protection locked="0"/>
    </xf>
    <xf numFmtId="168" fontId="3" fillId="8" borderId="5" xfId="2" applyNumberFormat="1" applyFill="1" applyBorder="1" applyAlignment="1" applyProtection="1">
      <alignment horizontal="center" vertical="center"/>
      <protection locked="0"/>
    </xf>
    <xf numFmtId="9" fontId="3" fillId="8" borderId="5" xfId="2" applyNumberFormat="1" applyFill="1" applyBorder="1" applyAlignment="1" applyProtection="1">
      <alignment horizontal="center" vertical="center"/>
      <protection locked="0"/>
    </xf>
    <xf numFmtId="164" fontId="3" fillId="0" borderId="5" xfId="2" applyNumberFormat="1" applyFill="1" applyBorder="1" applyAlignment="1" applyProtection="1">
      <alignment horizontal="center" vertical="center"/>
      <protection locked="0"/>
    </xf>
    <xf numFmtId="168" fontId="3" fillId="0" borderId="5" xfId="2" applyNumberFormat="1" applyFill="1" applyBorder="1" applyAlignment="1" applyProtection="1">
      <alignment horizontal="center" vertical="center"/>
      <protection locked="0"/>
    </xf>
    <xf numFmtId="9" fontId="3" fillId="0" borderId="5" xfId="2" applyNumberFormat="1" applyFill="1" applyBorder="1" applyAlignment="1" applyProtection="1">
      <alignment horizontal="center" vertical="center"/>
      <protection locked="0"/>
    </xf>
    <xf numFmtId="9" fontId="3" fillId="9" borderId="10" xfId="10" applyNumberFormat="1" applyFill="1" applyBorder="1" applyAlignment="1">
      <alignment horizontal="center" vertical="center"/>
    </xf>
    <xf numFmtId="9" fontId="3" fillId="9" borderId="10" xfId="1" applyNumberFormat="1" applyFill="1" applyBorder="1" applyAlignment="1">
      <alignment horizontal="center" vertical="center"/>
    </xf>
    <xf numFmtId="9" fontId="3" fillId="9" borderId="10" xfId="1" applyNumberFormat="1" applyFill="1" applyBorder="1" applyAlignment="1">
      <alignment horizontal="center"/>
    </xf>
    <xf numFmtId="0" fontId="78" fillId="8" borderId="69" xfId="6" applyFont="1" applyFill="1" applyBorder="1" applyAlignment="1">
      <alignment horizontal="left" vertical="top"/>
    </xf>
    <xf numFmtId="0" fontId="78" fillId="8" borderId="0" xfId="6" applyFont="1" applyFill="1" applyBorder="1" applyAlignment="1">
      <alignment horizontal="left" vertical="top"/>
    </xf>
    <xf numFmtId="0" fontId="78" fillId="8" borderId="70" xfId="6" applyFont="1" applyFill="1" applyBorder="1" applyAlignment="1">
      <alignment horizontal="left" vertical="top"/>
    </xf>
    <xf numFmtId="0" fontId="78" fillId="8" borderId="71" xfId="6" applyFont="1" applyFill="1" applyBorder="1" applyAlignment="1">
      <alignment horizontal="left" vertical="top"/>
    </xf>
    <xf numFmtId="0" fontId="78" fillId="8" borderId="16" xfId="6" applyFont="1" applyFill="1" applyBorder="1" applyAlignment="1">
      <alignment horizontal="left" vertical="top"/>
    </xf>
    <xf numFmtId="0" fontId="78" fillId="8" borderId="44" xfId="6" applyFont="1" applyFill="1" applyBorder="1" applyAlignment="1">
      <alignment horizontal="left" vertical="top"/>
    </xf>
    <xf numFmtId="0" fontId="58" fillId="0" borderId="0" xfId="0" applyFont="1"/>
    <xf numFmtId="167" fontId="71" fillId="0" borderId="3" xfId="0" applyNumberFormat="1" applyFont="1" applyFill="1" applyBorder="1" applyAlignment="1">
      <alignment vertical="center" wrapText="1"/>
    </xf>
    <xf numFmtId="0" fontId="29" fillId="0" borderId="91" xfId="6" applyFont="1" applyBorder="1" applyAlignment="1">
      <alignment horizontal="left" vertical="center" wrapText="1"/>
    </xf>
    <xf numFmtId="0" fontId="57" fillId="0" borderId="0" xfId="5" applyFont="1" applyFill="1" applyAlignment="1">
      <alignment horizontal="left" vertical="center" wrapText="1"/>
    </xf>
    <xf numFmtId="0" fontId="54" fillId="12" borderId="0" xfId="0" applyFont="1" applyFill="1"/>
    <xf numFmtId="0" fontId="20" fillId="0" borderId="0" xfId="6" applyFont="1" applyAlignment="1">
      <alignment horizontal="left" vertical="center" wrapText="1"/>
    </xf>
    <xf numFmtId="0" fontId="20" fillId="0" borderId="0" xfId="6" applyFont="1" applyAlignment="1">
      <alignment horizontal="left" vertical="center"/>
    </xf>
    <xf numFmtId="0" fontId="22" fillId="0" borderId="0" xfId="6" applyFont="1" applyAlignment="1">
      <alignment horizontal="left" vertical="center"/>
    </xf>
    <xf numFmtId="0" fontId="22" fillId="0" borderId="36" xfId="6" applyFont="1" applyBorder="1" applyAlignment="1">
      <alignment horizontal="center" vertical="center" wrapText="1"/>
    </xf>
    <xf numFmtId="0" fontId="23" fillId="0" borderId="10" xfId="1" applyFont="1" applyBorder="1" applyAlignment="1">
      <alignment horizontal="center" vertical="top" wrapText="1"/>
    </xf>
    <xf numFmtId="0" fontId="22" fillId="0" borderId="43" xfId="6" applyFont="1" applyBorder="1" applyAlignment="1">
      <alignment horizontal="center" vertical="center" wrapText="1"/>
    </xf>
    <xf numFmtId="0" fontId="22" fillId="0" borderId="0" xfId="6" applyFont="1" applyAlignment="1">
      <alignment horizontal="left" vertical="center" wrapText="1"/>
    </xf>
    <xf numFmtId="0" fontId="22" fillId="0" borderId="32" xfId="6" applyFont="1" applyBorder="1" applyAlignment="1">
      <alignment horizontal="center" vertical="center" wrapText="1"/>
    </xf>
    <xf numFmtId="0" fontId="22" fillId="0" borderId="44" xfId="6" applyFont="1" applyBorder="1" applyAlignment="1">
      <alignment horizontal="center" vertical="center" wrapText="1"/>
    </xf>
    <xf numFmtId="0" fontId="22" fillId="0" borderId="75" xfId="6" applyFont="1" applyBorder="1" applyAlignment="1">
      <alignment horizontal="center" vertical="center" wrapText="1"/>
    </xf>
    <xf numFmtId="0" fontId="33" fillId="0" borderId="58" xfId="6" applyFont="1" applyBorder="1" applyAlignment="1">
      <alignment horizontal="left" vertical="center" wrapText="1"/>
    </xf>
    <xf numFmtId="0" fontId="22" fillId="0" borderId="37" xfId="6" applyFont="1" applyBorder="1" applyAlignment="1">
      <alignment horizontal="center" vertical="center" wrapText="1"/>
    </xf>
    <xf numFmtId="167" fontId="55" fillId="0" borderId="3" xfId="0" applyNumberFormat="1" applyFont="1" applyBorder="1" applyAlignment="1">
      <alignment horizontal="center" vertical="center" wrapText="1"/>
    </xf>
    <xf numFmtId="0" fontId="29" fillId="0" borderId="116" xfId="6" applyFont="1" applyBorder="1" applyAlignment="1">
      <alignment horizontal="center" vertical="center" wrapText="1"/>
    </xf>
    <xf numFmtId="0" fontId="29" fillId="0" borderId="59" xfId="6" applyFont="1" applyBorder="1" applyAlignment="1">
      <alignment horizontal="center" vertical="center" wrapText="1"/>
    </xf>
    <xf numFmtId="0" fontId="32" fillId="0" borderId="90" xfId="6" applyFont="1" applyBorder="1" applyAlignment="1">
      <alignment horizontal="left" vertical="center" wrapText="1"/>
    </xf>
    <xf numFmtId="0" fontId="29" fillId="0" borderId="21" xfId="6" applyFont="1" applyBorder="1" applyAlignment="1">
      <alignment horizontal="left" vertical="center" wrapText="1"/>
    </xf>
    <xf numFmtId="0" fontId="29" fillId="0" borderId="50" xfId="6" applyFont="1" applyBorder="1" applyAlignment="1">
      <alignment horizontal="left" vertical="center" wrapText="1"/>
    </xf>
    <xf numFmtId="0" fontId="29" fillId="0" borderId="24" xfId="6" applyFont="1" applyBorder="1" applyAlignment="1">
      <alignment horizontal="left" vertical="center" wrapText="1"/>
    </xf>
    <xf numFmtId="0" fontId="29" fillId="0" borderId="54" xfId="6" applyFont="1" applyBorder="1" applyAlignment="1">
      <alignment horizontal="left" vertical="center" wrapText="1"/>
    </xf>
    <xf numFmtId="0" fontId="29" fillId="0" borderId="13" xfId="6" applyFont="1" applyBorder="1" applyAlignment="1">
      <alignment horizontal="left" vertical="center" wrapText="1"/>
    </xf>
    <xf numFmtId="0" fontId="29" fillId="0" borderId="60" xfId="6" applyFont="1" applyBorder="1" applyAlignment="1">
      <alignment horizontal="left" vertical="center" wrapText="1"/>
    </xf>
    <xf numFmtId="0" fontId="22" fillId="9" borderId="0" xfId="6" applyFont="1" applyFill="1" applyAlignment="1">
      <alignment horizontal="left" vertical="center" wrapText="1"/>
    </xf>
    <xf numFmtId="0" fontId="38" fillId="0" borderId="90" xfId="6" applyFont="1" applyBorder="1" applyAlignment="1">
      <alignment horizontal="center" vertical="center"/>
    </xf>
    <xf numFmtId="0" fontId="38" fillId="0" borderId="10" xfId="6" applyFont="1" applyBorder="1" applyAlignment="1">
      <alignment horizontal="center" vertical="center"/>
    </xf>
    <xf numFmtId="0" fontId="19" fillId="0" borderId="10" xfId="6" applyFont="1" applyBorder="1" applyAlignment="1">
      <alignment horizontal="left" vertical="center" wrapText="1"/>
    </xf>
    <xf numFmtId="0" fontId="38" fillId="0" borderId="35" xfId="6" applyFont="1" applyBorder="1" applyAlignment="1">
      <alignment horizontal="center" vertical="center"/>
    </xf>
    <xf numFmtId="0" fontId="19" fillId="0" borderId="40" xfId="6" applyFont="1" applyBorder="1" applyAlignment="1">
      <alignment horizontal="center" vertical="center" wrapText="1"/>
    </xf>
    <xf numFmtId="167" fontId="3" fillId="9" borderId="0" xfId="0" applyNumberFormat="1" applyFont="1" applyFill="1" applyBorder="1" applyAlignment="1">
      <alignment horizontal="center" vertical="top" wrapText="1"/>
    </xf>
    <xf numFmtId="167" fontId="3" fillId="9" borderId="27" xfId="0" applyNumberFormat="1" applyFont="1" applyFill="1" applyBorder="1" applyAlignment="1">
      <alignment horizontal="center" vertical="top" wrapText="1"/>
    </xf>
    <xf numFmtId="0" fontId="22" fillId="0" borderId="38" xfId="6" applyFont="1" applyBorder="1" applyAlignment="1">
      <alignment horizontal="center" vertical="center" wrapText="1"/>
    </xf>
    <xf numFmtId="0" fontId="22" fillId="0" borderId="10" xfId="6" applyFont="1" applyBorder="1" applyAlignment="1">
      <alignment horizontal="center" vertical="center" wrapText="1"/>
    </xf>
    <xf numFmtId="0" fontId="57" fillId="0" borderId="0" xfId="5" applyFont="1" applyFill="1" applyAlignment="1">
      <alignment horizontal="left" vertical="center" wrapText="1"/>
    </xf>
    <xf numFmtId="0" fontId="57" fillId="10" borderId="0" xfId="5" applyFont="1" applyFill="1" applyAlignment="1">
      <alignment horizontal="left" vertical="center" wrapText="1"/>
    </xf>
    <xf numFmtId="0" fontId="57" fillId="13" borderId="0" xfId="5" applyFont="1" applyFill="1" applyAlignment="1">
      <alignment horizontal="left" vertical="center" wrapText="1"/>
    </xf>
    <xf numFmtId="0" fontId="31" fillId="0" borderId="37" xfId="6" applyFont="1" applyBorder="1" applyAlignment="1">
      <alignment horizontal="left" vertical="top" wrapText="1"/>
    </xf>
    <xf numFmtId="0" fontId="31" fillId="0" borderId="38" xfId="6" applyFont="1" applyBorder="1" applyAlignment="1">
      <alignment horizontal="left" vertical="top"/>
    </xf>
    <xf numFmtId="0" fontId="31" fillId="0" borderId="39" xfId="6" applyFont="1" applyBorder="1" applyAlignment="1">
      <alignment horizontal="left" vertical="top"/>
    </xf>
    <xf numFmtId="0" fontId="31" fillId="0" borderId="69" xfId="6" applyFont="1" applyBorder="1" applyAlignment="1">
      <alignment horizontal="left" vertical="top"/>
    </xf>
    <xf numFmtId="0" fontId="31" fillId="0" borderId="0" xfId="6" applyFont="1" applyAlignment="1">
      <alignment horizontal="left" vertical="top"/>
    </xf>
    <xf numFmtId="0" fontId="31" fillId="0" borderId="70" xfId="6" applyFont="1" applyBorder="1" applyAlignment="1">
      <alignment horizontal="left" vertical="top"/>
    </xf>
    <xf numFmtId="0" fontId="31" fillId="0" borderId="71" xfId="6" applyFont="1" applyBorder="1" applyAlignment="1">
      <alignment horizontal="left" vertical="top"/>
    </xf>
    <xf numFmtId="0" fontId="31" fillId="0" borderId="16" xfId="6" applyFont="1" applyBorder="1" applyAlignment="1">
      <alignment horizontal="left" vertical="top"/>
    </xf>
    <xf numFmtId="0" fontId="31" fillId="0" borderId="44" xfId="6" applyFont="1" applyBorder="1" applyAlignment="1">
      <alignment horizontal="left" vertical="top"/>
    </xf>
    <xf numFmtId="0" fontId="34" fillId="0" borderId="35" xfId="6" applyFont="1" applyBorder="1" applyAlignment="1">
      <alignment horizontal="left" vertical="top" wrapText="1"/>
    </xf>
    <xf numFmtId="0" fontId="34" fillId="0" borderId="36" xfId="6" applyFont="1" applyBorder="1" applyAlignment="1">
      <alignment horizontal="left" vertical="top" wrapText="1"/>
    </xf>
    <xf numFmtId="0" fontId="34" fillId="0" borderId="40" xfId="6" applyFont="1" applyBorder="1" applyAlignment="1">
      <alignment horizontal="left" vertical="top" wrapText="1"/>
    </xf>
    <xf numFmtId="0" fontId="10" fillId="0" borderId="0" xfId="6" applyAlignment="1">
      <alignment horizontal="center"/>
    </xf>
    <xf numFmtId="0" fontId="10" fillId="0" borderId="0" xfId="6" applyAlignment="1">
      <alignment horizontal="left"/>
    </xf>
    <xf numFmtId="0" fontId="20" fillId="0" borderId="0" xfId="6" applyFont="1" applyAlignment="1">
      <alignment horizontal="left" vertical="center" wrapText="1"/>
    </xf>
    <xf numFmtId="0" fontId="31" fillId="0" borderId="37" xfId="6" applyFont="1" applyBorder="1" applyAlignment="1">
      <alignment horizontal="left" vertical="top"/>
    </xf>
    <xf numFmtId="0" fontId="22" fillId="0" borderId="35" xfId="6" applyFont="1" applyBorder="1" applyAlignment="1">
      <alignment horizontal="center" vertical="center" wrapText="1"/>
    </xf>
    <xf numFmtId="0" fontId="22" fillId="0" borderId="36" xfId="6" applyFont="1" applyBorder="1" applyAlignment="1">
      <alignment horizontal="center" vertical="center" wrapText="1"/>
    </xf>
    <xf numFmtId="0" fontId="22" fillId="0" borderId="40" xfId="6" applyFont="1" applyBorder="1" applyAlignment="1">
      <alignment horizontal="center" vertical="center" wrapText="1"/>
    </xf>
    <xf numFmtId="0" fontId="31" fillId="0" borderId="38" xfId="6" applyFont="1" applyBorder="1" applyAlignment="1">
      <alignment horizontal="left" vertical="top" wrapText="1"/>
    </xf>
    <xf numFmtId="0" fontId="31" fillId="0" borderId="39" xfId="6" applyFont="1" applyBorder="1" applyAlignment="1">
      <alignment horizontal="left" vertical="top" wrapText="1"/>
    </xf>
    <xf numFmtId="0" fontId="31" fillId="0" borderId="69" xfId="6" applyFont="1" applyBorder="1" applyAlignment="1">
      <alignment horizontal="left" vertical="top" wrapText="1"/>
    </xf>
    <xf numFmtId="0" fontId="31" fillId="0" borderId="0" xfId="6" applyFont="1" applyAlignment="1">
      <alignment horizontal="left" vertical="top" wrapText="1"/>
    </xf>
    <xf numFmtId="0" fontId="31" fillId="0" borderId="70" xfId="6" applyFont="1" applyBorder="1" applyAlignment="1">
      <alignment horizontal="left" vertical="top" wrapText="1"/>
    </xf>
    <xf numFmtId="0" fontId="31" fillId="0" borderId="71" xfId="6" applyFont="1" applyBorder="1" applyAlignment="1">
      <alignment horizontal="left" vertical="top" wrapText="1"/>
    </xf>
    <xf numFmtId="0" fontId="31" fillId="0" borderId="16" xfId="6" applyFont="1" applyBorder="1" applyAlignment="1">
      <alignment horizontal="left" vertical="top" wrapText="1"/>
    </xf>
    <xf numFmtId="0" fontId="31" fillId="0" borderId="44" xfId="6" applyFont="1" applyBorder="1" applyAlignment="1">
      <alignment horizontal="left" vertical="top" wrapText="1"/>
    </xf>
    <xf numFmtId="0" fontId="10" fillId="0" borderId="37" xfId="6" applyBorder="1" applyAlignment="1">
      <alignment horizontal="left" vertical="top"/>
    </xf>
    <xf numFmtId="0" fontId="10" fillId="0" borderId="38" xfId="6" applyBorder="1" applyAlignment="1">
      <alignment horizontal="left" vertical="top"/>
    </xf>
    <xf numFmtId="0" fontId="10" fillId="0" borderId="39" xfId="6" applyBorder="1" applyAlignment="1">
      <alignment horizontal="left" vertical="top"/>
    </xf>
    <xf numFmtId="0" fontId="10" fillId="0" borderId="69" xfId="6" applyBorder="1" applyAlignment="1">
      <alignment horizontal="left" vertical="top"/>
    </xf>
    <xf numFmtId="0" fontId="10" fillId="0" borderId="0" xfId="6" applyAlignment="1">
      <alignment horizontal="left" vertical="top"/>
    </xf>
    <xf numFmtId="0" fontId="10" fillId="0" borderId="70" xfId="6" applyBorder="1" applyAlignment="1">
      <alignment horizontal="left" vertical="top"/>
    </xf>
    <xf numFmtId="0" fontId="10" fillId="0" borderId="71" xfId="6" applyBorder="1" applyAlignment="1">
      <alignment horizontal="left" vertical="top"/>
    </xf>
    <xf numFmtId="0" fontId="10" fillId="0" borderId="16" xfId="6" applyBorder="1" applyAlignment="1">
      <alignment horizontal="left" vertical="top"/>
    </xf>
    <xf numFmtId="0" fontId="10" fillId="0" borderId="44" xfId="6" applyBorder="1" applyAlignment="1">
      <alignment horizontal="left" vertical="top"/>
    </xf>
    <xf numFmtId="0" fontId="10" fillId="0" borderId="37" xfId="6" applyBorder="1" applyAlignment="1">
      <alignment horizontal="left"/>
    </xf>
    <xf numFmtId="0" fontId="10" fillId="0" borderId="39" xfId="6" applyBorder="1" applyAlignment="1">
      <alignment horizontal="left"/>
    </xf>
    <xf numFmtId="0" fontId="10" fillId="0" borderId="69" xfId="6" applyBorder="1" applyAlignment="1">
      <alignment horizontal="left"/>
    </xf>
    <xf numFmtId="0" fontId="10" fillId="0" borderId="70" xfId="6" applyBorder="1" applyAlignment="1">
      <alignment horizontal="left"/>
    </xf>
    <xf numFmtId="0" fontId="10" fillId="0" borderId="71" xfId="6" applyBorder="1" applyAlignment="1">
      <alignment horizontal="left"/>
    </xf>
    <xf numFmtId="0" fontId="10" fillId="0" borderId="44" xfId="6" applyBorder="1" applyAlignment="1">
      <alignment horizontal="left"/>
    </xf>
    <xf numFmtId="0" fontId="22" fillId="0" borderId="0" xfId="6" applyFont="1" applyAlignment="1">
      <alignment horizontal="left" vertical="center" wrapText="1"/>
    </xf>
    <xf numFmtId="0" fontId="33" fillId="0" borderId="82" xfId="6" applyFont="1" applyBorder="1" applyAlignment="1">
      <alignment horizontal="left" vertical="center" wrapText="1"/>
    </xf>
    <xf numFmtId="0" fontId="33" fillId="0" borderId="83" xfId="6" applyFont="1" applyBorder="1" applyAlignment="1">
      <alignment horizontal="left" vertical="center" wrapText="1"/>
    </xf>
    <xf numFmtId="0" fontId="33" fillId="0" borderId="84" xfId="6" applyFont="1" applyBorder="1" applyAlignment="1">
      <alignment horizontal="left" vertical="center" wrapText="1"/>
    </xf>
    <xf numFmtId="0" fontId="29" fillId="0" borderId="85" xfId="6" applyFont="1" applyBorder="1" applyAlignment="1">
      <alignment horizontal="left" vertical="top"/>
    </xf>
    <xf numFmtId="0" fontId="29" fillId="0" borderId="83" xfId="6" applyFont="1" applyBorder="1" applyAlignment="1">
      <alignment horizontal="left" vertical="top"/>
    </xf>
    <xf numFmtId="0" fontId="29" fillId="0" borderId="84" xfId="6" applyFont="1" applyBorder="1" applyAlignment="1">
      <alignment horizontal="left" vertical="top"/>
    </xf>
    <xf numFmtId="0" fontId="29" fillId="0" borderId="85" xfId="6" applyFont="1" applyBorder="1" applyAlignment="1">
      <alignment horizontal="left" vertical="top" wrapText="1"/>
    </xf>
    <xf numFmtId="0" fontId="29" fillId="0" borderId="86" xfId="6" applyFont="1" applyBorder="1" applyAlignment="1">
      <alignment horizontal="left" vertical="top" wrapText="1"/>
    </xf>
    <xf numFmtId="0" fontId="22" fillId="0" borderId="37" xfId="6" applyFont="1" applyBorder="1" applyAlignment="1">
      <alignment horizontal="left" vertical="center" wrapText="1"/>
    </xf>
    <xf numFmtId="0" fontId="22" fillId="0" borderId="38" xfId="6" applyFont="1" applyBorder="1" applyAlignment="1">
      <alignment horizontal="left" vertical="center" wrapText="1"/>
    </xf>
    <xf numFmtId="0" fontId="22" fillId="0" borderId="39" xfId="6" applyFont="1" applyBorder="1" applyAlignment="1">
      <alignment horizontal="left" vertical="center" wrapText="1"/>
    </xf>
    <xf numFmtId="0" fontId="22" fillId="0" borderId="71" xfId="6" applyFont="1" applyBorder="1" applyAlignment="1">
      <alignment horizontal="left" vertical="center" wrapText="1"/>
    </xf>
    <xf numFmtId="0" fontId="22" fillId="0" borderId="16" xfId="6" applyFont="1" applyBorder="1" applyAlignment="1">
      <alignment horizontal="left" vertical="center" wrapText="1"/>
    </xf>
    <xf numFmtId="0" fontId="22" fillId="0" borderId="44" xfId="6" applyFont="1" applyBorder="1" applyAlignment="1">
      <alignment horizontal="left" vertical="center" wrapText="1"/>
    </xf>
    <xf numFmtId="0" fontId="22" fillId="0" borderId="37" xfId="6" applyFont="1" applyBorder="1" applyAlignment="1">
      <alignment horizontal="center" vertical="center" wrapText="1"/>
    </xf>
    <xf numFmtId="0" fontId="22" fillId="0" borderId="39" xfId="6" applyFont="1" applyBorder="1" applyAlignment="1">
      <alignment horizontal="center" vertical="center" wrapText="1"/>
    </xf>
    <xf numFmtId="0" fontId="22" fillId="0" borderId="71" xfId="6" applyFont="1" applyBorder="1" applyAlignment="1">
      <alignment horizontal="center" vertical="center" wrapText="1"/>
    </xf>
    <xf numFmtId="0" fontId="22" fillId="0" borderId="44" xfId="6" applyFont="1" applyBorder="1" applyAlignment="1">
      <alignment horizontal="center" vertical="center" wrapText="1"/>
    </xf>
    <xf numFmtId="0" fontId="33" fillId="0" borderId="20" xfId="6" applyFont="1" applyBorder="1" applyAlignment="1">
      <alignment horizontal="left" vertical="center" wrapText="1"/>
    </xf>
    <xf numFmtId="0" fontId="33" fillId="0" borderId="47" xfId="6" applyFont="1" applyBorder="1" applyAlignment="1">
      <alignment horizontal="left" vertical="center" wrapText="1"/>
    </xf>
    <xf numFmtId="0" fontId="33" fillId="0" borderId="48" xfId="6" applyFont="1" applyBorder="1" applyAlignment="1">
      <alignment horizontal="left" vertical="center" wrapText="1"/>
    </xf>
    <xf numFmtId="0" fontId="29" fillId="0" borderId="53" xfId="6" applyFont="1" applyBorder="1" applyAlignment="1">
      <alignment horizontal="left" vertical="top"/>
    </xf>
    <xf numFmtId="0" fontId="29" fillId="0" borderId="51" xfId="6" applyFont="1" applyBorder="1" applyAlignment="1">
      <alignment horizontal="left" vertical="top"/>
    </xf>
    <xf numFmtId="0" fontId="29" fillId="0" borderId="52" xfId="6" applyFont="1" applyBorder="1" applyAlignment="1">
      <alignment horizontal="left" vertical="top"/>
    </xf>
    <xf numFmtId="0" fontId="29" fillId="0" borderId="53" xfId="6" applyFont="1" applyBorder="1" applyAlignment="1">
      <alignment horizontal="left" vertical="top" wrapText="1"/>
    </xf>
    <xf numFmtId="0" fontId="29" fillId="0" borderId="25" xfId="6" applyFont="1" applyBorder="1" applyAlignment="1">
      <alignment horizontal="left" vertical="top" wrapText="1"/>
    </xf>
    <xf numFmtId="0" fontId="33" fillId="0" borderId="33" xfId="6" applyFont="1" applyBorder="1" applyAlignment="1">
      <alignment horizontal="left" vertical="center" wrapText="1"/>
    </xf>
    <xf numFmtId="0" fontId="33" fillId="0" borderId="0" xfId="6" applyFont="1" applyAlignment="1">
      <alignment horizontal="left" vertical="center" wrapText="1"/>
    </xf>
    <xf numFmtId="0" fontId="33" fillId="0" borderId="70" xfId="6" applyFont="1" applyBorder="1" applyAlignment="1">
      <alignment horizontal="left" vertical="center" wrapText="1"/>
    </xf>
    <xf numFmtId="0" fontId="29" fillId="0" borderId="56" xfId="6" applyFont="1" applyBorder="1" applyAlignment="1">
      <alignment horizontal="left" vertical="top"/>
    </xf>
    <xf numFmtId="0" fontId="29" fillId="0" borderId="57" xfId="6" applyFont="1" applyBorder="1" applyAlignment="1">
      <alignment horizontal="left" vertical="top"/>
    </xf>
    <xf numFmtId="0" fontId="29" fillId="0" borderId="58" xfId="6" applyFont="1" applyBorder="1" applyAlignment="1">
      <alignment horizontal="left" vertical="top"/>
    </xf>
    <xf numFmtId="0" fontId="29" fillId="0" borderId="56" xfId="6" applyFont="1" applyBorder="1" applyAlignment="1">
      <alignment horizontal="left" vertical="top" wrapText="1"/>
    </xf>
    <xf numFmtId="0" fontId="29" fillId="0" borderId="14" xfId="6" applyFont="1" applyBorder="1" applyAlignment="1">
      <alignment horizontal="left" vertical="top" wrapText="1"/>
    </xf>
    <xf numFmtId="0" fontId="33" fillId="0" borderId="23" xfId="6" applyFont="1" applyBorder="1" applyAlignment="1">
      <alignment horizontal="left" vertical="center" wrapText="1"/>
    </xf>
    <xf numFmtId="0" fontId="33" fillId="0" borderId="51" xfId="6" applyFont="1" applyBorder="1" applyAlignment="1">
      <alignment horizontal="left" vertical="center" wrapText="1"/>
    </xf>
    <xf numFmtId="0" fontId="33" fillId="0" borderId="52" xfId="6" applyFont="1" applyBorder="1" applyAlignment="1">
      <alignment horizontal="left" vertical="center" wrapText="1"/>
    </xf>
    <xf numFmtId="0" fontId="33" fillId="0" borderId="12" xfId="6" applyFont="1" applyBorder="1" applyAlignment="1">
      <alignment horizontal="left" vertical="center" wrapText="1"/>
    </xf>
    <xf numFmtId="0" fontId="33" fillId="0" borderId="57" xfId="6" applyFont="1" applyBorder="1" applyAlignment="1">
      <alignment horizontal="left" vertical="center" wrapText="1"/>
    </xf>
    <xf numFmtId="0" fontId="33" fillId="0" borderId="58" xfId="6" applyFont="1" applyBorder="1" applyAlignment="1">
      <alignment horizontal="left" vertical="center" wrapText="1"/>
    </xf>
    <xf numFmtId="0" fontId="33" fillId="0" borderId="79" xfId="6" applyFont="1" applyBorder="1" applyAlignment="1">
      <alignment horizontal="left" vertical="center" wrapText="1"/>
    </xf>
    <xf numFmtId="0" fontId="33" fillId="0" borderId="80" xfId="6" applyFont="1" applyBorder="1" applyAlignment="1">
      <alignment horizontal="left" vertical="center" wrapText="1"/>
    </xf>
    <xf numFmtId="0" fontId="33" fillId="0" borderId="81" xfId="6" applyFont="1" applyBorder="1" applyAlignment="1">
      <alignment horizontal="left" vertical="center" wrapText="1"/>
    </xf>
    <xf numFmtId="0" fontId="22" fillId="0" borderId="76" xfId="6" applyFont="1" applyBorder="1" applyAlignment="1">
      <alignment horizontal="center" vertical="center" wrapText="1"/>
    </xf>
    <xf numFmtId="0" fontId="22" fillId="0" borderId="32" xfId="6" applyFont="1" applyBorder="1" applyAlignment="1">
      <alignment horizontal="center" vertical="center" wrapText="1"/>
    </xf>
    <xf numFmtId="0" fontId="22" fillId="0" borderId="18" xfId="6" applyFont="1" applyBorder="1" applyAlignment="1">
      <alignment horizontal="center" vertical="center" wrapText="1"/>
    </xf>
    <xf numFmtId="0" fontId="22" fillId="0" borderId="74" xfId="6" applyFont="1" applyBorder="1" applyAlignment="1">
      <alignment horizontal="center" vertical="center" wrapText="1"/>
    </xf>
    <xf numFmtId="0" fontId="22" fillId="0" borderId="46" xfId="6" applyFont="1" applyBorder="1" applyAlignment="1">
      <alignment horizontal="center" vertical="center" wrapText="1"/>
    </xf>
    <xf numFmtId="0" fontId="33" fillId="0" borderId="78" xfId="6" applyFont="1" applyBorder="1" applyAlignment="1">
      <alignment horizontal="left" vertical="center" wrapText="1"/>
    </xf>
    <xf numFmtId="0" fontId="33" fillId="0" borderId="38" xfId="6" applyFont="1" applyBorder="1" applyAlignment="1">
      <alignment horizontal="left" vertical="center" wrapText="1"/>
    </xf>
    <xf numFmtId="0" fontId="33" fillId="0" borderId="39" xfId="6" applyFont="1" applyBorder="1" applyAlignment="1">
      <alignment horizontal="left" vertical="center" wrapText="1"/>
    </xf>
    <xf numFmtId="0" fontId="29" fillId="0" borderId="49" xfId="6" applyFont="1" applyBorder="1" applyAlignment="1">
      <alignment horizontal="left" vertical="top"/>
    </xf>
    <xf numFmtId="0" fontId="29" fillId="0" borderId="47" xfId="6" applyFont="1" applyBorder="1" applyAlignment="1">
      <alignment horizontal="left" vertical="top"/>
    </xf>
    <xf numFmtId="0" fontId="29" fillId="0" borderId="48" xfId="6" applyFont="1" applyBorder="1" applyAlignment="1">
      <alignment horizontal="left" vertical="top"/>
    </xf>
    <xf numFmtId="0" fontId="29" fillId="0" borderId="49" xfId="6" applyFont="1" applyBorder="1" applyAlignment="1">
      <alignment horizontal="left" vertical="top" wrapText="1"/>
    </xf>
    <xf numFmtId="0" fontId="29" fillId="0" borderId="22" xfId="6" applyFont="1" applyBorder="1" applyAlignment="1">
      <alignment horizontal="left" vertical="top" wrapText="1"/>
    </xf>
    <xf numFmtId="0" fontId="22" fillId="0" borderId="30" xfId="6" applyFont="1" applyBorder="1" applyAlignment="1">
      <alignment horizontal="center" vertical="center" wrapText="1"/>
    </xf>
    <xf numFmtId="0" fontId="22" fillId="0" borderId="31" xfId="6" applyFont="1" applyBorder="1" applyAlignment="1">
      <alignment horizontal="center" vertical="center" wrapText="1"/>
    </xf>
    <xf numFmtId="0" fontId="22" fillId="0" borderId="55" xfId="6" applyFont="1" applyBorder="1" applyAlignment="1">
      <alignment horizontal="center" vertical="center" wrapText="1"/>
    </xf>
    <xf numFmtId="0" fontId="22" fillId="0" borderId="16" xfId="6" applyFont="1" applyBorder="1" applyAlignment="1">
      <alignment horizontal="center" vertical="center" wrapText="1"/>
    </xf>
    <xf numFmtId="0" fontId="22" fillId="0" borderId="75" xfId="6" applyFont="1" applyBorder="1" applyAlignment="1">
      <alignment horizontal="center" vertical="center" wrapText="1"/>
    </xf>
    <xf numFmtId="0" fontId="22" fillId="0" borderId="17" xfId="6" applyFont="1" applyBorder="1" applyAlignment="1">
      <alignment horizontal="center" vertical="center" wrapText="1"/>
    </xf>
    <xf numFmtId="0" fontId="22" fillId="0" borderId="69" xfId="6" applyFont="1" applyBorder="1" applyAlignment="1">
      <alignment horizontal="center" vertical="center" wrapText="1"/>
    </xf>
    <xf numFmtId="0" fontId="22" fillId="0" borderId="0" xfId="6" applyFont="1" applyAlignment="1">
      <alignment horizontal="center" vertical="center" wrapText="1"/>
    </xf>
    <xf numFmtId="0" fontId="22" fillId="0" borderId="70" xfId="6" applyFont="1" applyBorder="1" applyAlignment="1">
      <alignment horizontal="center" vertical="center" wrapText="1"/>
    </xf>
    <xf numFmtId="0" fontId="2" fillId="0" borderId="1" xfId="6" applyFont="1" applyBorder="1" applyAlignment="1">
      <alignment horizontal="center" vertical="center"/>
    </xf>
    <xf numFmtId="0" fontId="2" fillId="0" borderId="3" xfId="6" applyFont="1" applyBorder="1" applyAlignment="1">
      <alignment horizontal="center" vertical="center"/>
    </xf>
    <xf numFmtId="0" fontId="2" fillId="0" borderId="2" xfId="6" applyFont="1" applyBorder="1" applyAlignment="1">
      <alignment horizontal="center" vertical="center"/>
    </xf>
    <xf numFmtId="0" fontId="22" fillId="0" borderId="63" xfId="6" applyFont="1" applyBorder="1" applyAlignment="1">
      <alignment horizontal="left" vertical="center" wrapText="1"/>
    </xf>
    <xf numFmtId="0" fontId="22" fillId="0" borderId="64" xfId="6" applyFont="1" applyBorder="1" applyAlignment="1">
      <alignment horizontal="left" vertical="center" wrapText="1"/>
    </xf>
    <xf numFmtId="0" fontId="22" fillId="0" borderId="65" xfId="6" applyFont="1" applyBorder="1" applyAlignment="1">
      <alignment horizontal="left" vertical="center" wrapText="1"/>
    </xf>
    <xf numFmtId="0" fontId="29" fillId="0" borderId="64" xfId="6" applyFont="1" applyBorder="1" applyAlignment="1">
      <alignment horizontal="left" vertical="top"/>
    </xf>
    <xf numFmtId="0" fontId="29" fillId="0" borderId="65" xfId="6" applyFont="1" applyBorder="1" applyAlignment="1">
      <alignment horizontal="left" vertical="top"/>
    </xf>
    <xf numFmtId="0" fontId="29" fillId="0" borderId="63" xfId="6" applyFont="1" applyBorder="1" applyAlignment="1">
      <alignment horizontal="center" vertical="top"/>
    </xf>
    <xf numFmtId="0" fontId="29" fillId="0" borderId="65" xfId="6" applyFont="1" applyBorder="1" applyAlignment="1">
      <alignment horizontal="center" vertical="top"/>
    </xf>
    <xf numFmtId="0" fontId="29" fillId="0" borderId="73" xfId="6" applyFont="1" applyBorder="1" applyAlignment="1">
      <alignment horizontal="left" vertical="top"/>
    </xf>
    <xf numFmtId="0" fontId="22" fillId="0" borderId="20" xfId="6" applyFont="1" applyBorder="1" applyAlignment="1">
      <alignment horizontal="left" vertical="center" wrapText="1"/>
    </xf>
    <xf numFmtId="0" fontId="22" fillId="0" borderId="47" xfId="6" applyFont="1" applyBorder="1" applyAlignment="1">
      <alignment horizontal="left" vertical="center" wrapText="1"/>
    </xf>
    <xf numFmtId="0" fontId="22" fillId="0" borderId="48" xfId="6" applyFont="1" applyBorder="1" applyAlignment="1">
      <alignment horizontal="left" vertical="center" wrapText="1"/>
    </xf>
    <xf numFmtId="0" fontId="29" fillId="0" borderId="20" xfId="6" applyFont="1" applyBorder="1" applyAlignment="1">
      <alignment horizontal="center" vertical="top"/>
    </xf>
    <xf numFmtId="0" fontId="29" fillId="0" borderId="48" xfId="6" applyFont="1" applyBorder="1" applyAlignment="1">
      <alignment horizontal="center" vertical="top"/>
    </xf>
    <xf numFmtId="0" fontId="29" fillId="0" borderId="22" xfId="6" applyFont="1" applyBorder="1" applyAlignment="1">
      <alignment horizontal="left" vertical="top"/>
    </xf>
    <xf numFmtId="0" fontId="28" fillId="0" borderId="20" xfId="6" applyFont="1" applyBorder="1" applyAlignment="1">
      <alignment horizontal="left" vertical="center" wrapText="1"/>
    </xf>
    <xf numFmtId="0" fontId="22" fillId="0" borderId="41" xfId="6" applyFont="1" applyBorder="1" applyAlignment="1">
      <alignment horizontal="center" vertical="center" wrapText="1"/>
    </xf>
    <xf numFmtId="0" fontId="22" fillId="0" borderId="42" xfId="6" applyFont="1" applyBorder="1" applyAlignment="1">
      <alignment horizontal="center" vertical="center" wrapText="1"/>
    </xf>
    <xf numFmtId="0" fontId="22" fillId="0" borderId="43" xfId="6" applyFont="1" applyBorder="1" applyAlignment="1">
      <alignment horizontal="center" vertical="center" wrapText="1"/>
    </xf>
    <xf numFmtId="0" fontId="22" fillId="0" borderId="72" xfId="6" applyFont="1" applyBorder="1" applyAlignment="1">
      <alignment horizontal="center" vertical="center" wrapText="1"/>
    </xf>
    <xf numFmtId="0" fontId="29" fillId="0" borderId="66" xfId="6" applyFont="1" applyBorder="1" applyAlignment="1">
      <alignment horizontal="left" vertical="top"/>
    </xf>
    <xf numFmtId="0" fontId="29" fillId="0" borderId="68" xfId="6" applyFont="1" applyBorder="1" applyAlignment="1">
      <alignment horizontal="center" vertical="top"/>
    </xf>
    <xf numFmtId="0" fontId="29" fillId="0" borderId="68" xfId="6" applyFont="1" applyBorder="1" applyAlignment="1">
      <alignment horizontal="left" vertical="top"/>
    </xf>
    <xf numFmtId="0" fontId="29" fillId="0" borderId="67" xfId="6" applyFont="1" applyBorder="1" applyAlignment="1">
      <alignment horizontal="left" vertical="top"/>
    </xf>
    <xf numFmtId="0" fontId="22" fillId="0" borderId="45" xfId="6" applyFont="1" applyBorder="1" applyAlignment="1">
      <alignment horizontal="left" vertical="center" wrapText="1"/>
    </xf>
    <xf numFmtId="0" fontId="22" fillId="0" borderId="36" xfId="6" applyFont="1" applyBorder="1" applyAlignment="1">
      <alignment horizontal="left" vertical="center" wrapText="1"/>
    </xf>
    <xf numFmtId="0" fontId="22" fillId="0" borderId="46" xfId="6" applyFont="1" applyBorder="1" applyAlignment="1">
      <alignment horizontal="left" vertical="center" wrapText="1"/>
    </xf>
    <xf numFmtId="0" fontId="22" fillId="0" borderId="40" xfId="6" applyFont="1" applyBorder="1" applyAlignment="1">
      <alignment horizontal="left" vertical="center" wrapText="1"/>
    </xf>
    <xf numFmtId="0" fontId="29" fillId="0" borderId="40" xfId="6" applyFont="1" applyBorder="1" applyAlignment="1">
      <alignment horizontal="center" vertical="top"/>
    </xf>
    <xf numFmtId="0" fontId="29" fillId="0" borderId="10" xfId="6" applyFont="1" applyBorder="1" applyAlignment="1">
      <alignment horizontal="center" vertical="top"/>
    </xf>
    <xf numFmtId="0" fontId="29" fillId="0" borderId="10" xfId="6" applyFont="1" applyBorder="1" applyAlignment="1">
      <alignment horizontal="left" vertical="top"/>
    </xf>
    <xf numFmtId="0" fontId="29" fillId="0" borderId="62" xfId="6" applyFont="1" applyBorder="1" applyAlignment="1">
      <alignment horizontal="left" vertical="top"/>
    </xf>
    <xf numFmtId="0" fontId="28" fillId="0" borderId="23" xfId="6" applyFont="1" applyBorder="1" applyAlignment="1">
      <alignment horizontal="left" vertical="center" wrapText="1"/>
    </xf>
    <xf numFmtId="0" fontId="22" fillId="0" borderId="51" xfId="6" applyFont="1" applyBorder="1" applyAlignment="1">
      <alignment horizontal="left" vertical="center" wrapText="1"/>
    </xf>
    <xf numFmtId="0" fontId="22" fillId="0" borderId="52" xfId="6" applyFont="1" applyBorder="1" applyAlignment="1">
      <alignment horizontal="left" vertical="center" wrapText="1"/>
    </xf>
    <xf numFmtId="0" fontId="29" fillId="0" borderId="52" xfId="6" applyFont="1" applyBorder="1" applyAlignment="1">
      <alignment horizontal="center" vertical="top"/>
    </xf>
    <xf numFmtId="0" fontId="29" fillId="0" borderId="24" xfId="6" applyFont="1" applyBorder="1" applyAlignment="1">
      <alignment horizontal="center" vertical="top"/>
    </xf>
    <xf numFmtId="0" fontId="29" fillId="0" borderId="24" xfId="6" applyFont="1" applyBorder="1" applyAlignment="1">
      <alignment horizontal="left" vertical="top"/>
    </xf>
    <xf numFmtId="0" fontId="29" fillId="0" borderId="54" xfId="6" applyFont="1" applyBorder="1" applyAlignment="1">
      <alignment horizontal="left" vertical="top"/>
    </xf>
    <xf numFmtId="0" fontId="22" fillId="0" borderId="55" xfId="6" applyFont="1" applyBorder="1" applyAlignment="1">
      <alignment horizontal="left" vertical="center" wrapText="1"/>
    </xf>
    <xf numFmtId="0" fontId="29" fillId="0" borderId="44" xfId="6" applyFont="1" applyBorder="1" applyAlignment="1">
      <alignment horizontal="center" vertical="top"/>
    </xf>
    <xf numFmtId="0" fontId="29" fillId="0" borderId="17" xfId="6" applyFont="1" applyBorder="1" applyAlignment="1">
      <alignment horizontal="center" vertical="top"/>
    </xf>
    <xf numFmtId="0" fontId="29" fillId="0" borderId="17" xfId="6" applyFont="1" applyBorder="1" applyAlignment="1">
      <alignment horizontal="left" vertical="top"/>
    </xf>
    <xf numFmtId="0" fontId="29" fillId="0" borderId="59" xfId="6" applyFont="1" applyBorder="1" applyAlignment="1">
      <alignment horizontal="left" vertical="top"/>
    </xf>
    <xf numFmtId="0" fontId="29" fillId="0" borderId="21" xfId="6" applyFont="1" applyBorder="1" applyAlignment="1">
      <alignment horizontal="center" vertical="top"/>
    </xf>
    <xf numFmtId="0" fontId="29" fillId="0" borderId="21" xfId="6" applyFont="1" applyBorder="1" applyAlignment="1">
      <alignment horizontal="left" vertical="top"/>
    </xf>
    <xf numFmtId="0" fontId="29" fillId="0" borderId="50" xfId="6" applyFont="1" applyBorder="1" applyAlignment="1">
      <alignment horizontal="left" vertical="top"/>
    </xf>
    <xf numFmtId="0" fontId="22" fillId="0" borderId="23" xfId="6" applyFont="1" applyBorder="1" applyAlignment="1">
      <alignment horizontal="left" vertical="center" wrapText="1"/>
    </xf>
    <xf numFmtId="0" fontId="22" fillId="0" borderId="12" xfId="6" applyFont="1" applyBorder="1" applyAlignment="1">
      <alignment horizontal="left" vertical="center" wrapText="1"/>
    </xf>
    <xf numFmtId="0" fontId="22" fillId="0" borderId="57" xfId="6" applyFont="1" applyBorder="1" applyAlignment="1">
      <alignment horizontal="left" vertical="center" wrapText="1"/>
    </xf>
    <xf numFmtId="0" fontId="22" fillId="0" borderId="58" xfId="6" applyFont="1" applyBorder="1" applyAlignment="1">
      <alignment horizontal="left" vertical="center" wrapText="1"/>
    </xf>
    <xf numFmtId="0" fontId="29" fillId="0" borderId="58" xfId="6" applyFont="1" applyBorder="1" applyAlignment="1">
      <alignment horizontal="center" vertical="top"/>
    </xf>
    <xf numFmtId="0" fontId="29" fillId="0" borderId="13" xfId="6" applyFont="1" applyBorder="1" applyAlignment="1">
      <alignment horizontal="center" vertical="top"/>
    </xf>
    <xf numFmtId="0" fontId="29" fillId="0" borderId="13" xfId="6" applyFont="1" applyBorder="1" applyAlignment="1">
      <alignment horizontal="left" vertical="top"/>
    </xf>
    <xf numFmtId="0" fontId="29" fillId="0" borderId="60" xfId="6" applyFont="1" applyBorder="1" applyAlignment="1">
      <alignment horizontal="left" vertical="top"/>
    </xf>
    <xf numFmtId="0" fontId="3" fillId="0" borderId="37" xfId="1" applyBorder="1" applyAlignment="1">
      <alignment horizontal="left"/>
    </xf>
    <xf numFmtId="0" fontId="3" fillId="0" borderId="38" xfId="1" applyBorder="1" applyAlignment="1">
      <alignment horizontal="left"/>
    </xf>
    <xf numFmtId="0" fontId="3" fillId="0" borderId="39" xfId="1" applyBorder="1" applyAlignment="1">
      <alignment horizontal="left"/>
    </xf>
    <xf numFmtId="165" fontId="3" fillId="0" borderId="35" xfId="10" applyNumberFormat="1" applyBorder="1" applyAlignment="1">
      <alignment horizontal="center"/>
    </xf>
    <xf numFmtId="165" fontId="3" fillId="0" borderId="36" xfId="10" applyNumberFormat="1" applyBorder="1" applyAlignment="1">
      <alignment horizontal="center"/>
    </xf>
    <xf numFmtId="165" fontId="3" fillId="0" borderId="40" xfId="10" applyNumberFormat="1" applyBorder="1" applyAlignment="1">
      <alignment horizontal="center"/>
    </xf>
    <xf numFmtId="0" fontId="22" fillId="0" borderId="35" xfId="6" applyFont="1" applyBorder="1" applyAlignment="1">
      <alignment horizontal="left" vertical="center" wrapText="1"/>
    </xf>
    <xf numFmtId="0" fontId="10" fillId="0" borderId="35" xfId="6" applyBorder="1" applyAlignment="1">
      <alignment horizontal="left"/>
    </xf>
    <xf numFmtId="0" fontId="10" fillId="0" borderId="36" xfId="6" applyBorder="1" applyAlignment="1">
      <alignment horizontal="left"/>
    </xf>
    <xf numFmtId="0" fontId="10" fillId="0" borderId="40" xfId="6" applyBorder="1" applyAlignment="1">
      <alignment horizontal="left"/>
    </xf>
    <xf numFmtId="0" fontId="22" fillId="0" borderId="0" xfId="6" applyFont="1" applyAlignment="1">
      <alignment horizontal="left" vertical="center"/>
    </xf>
    <xf numFmtId="49" fontId="17" fillId="0" borderId="1" xfId="8" applyFont="1" applyFill="1" applyBorder="1" applyAlignment="1">
      <alignment horizontal="center" vertical="center" wrapText="1" readingOrder="1"/>
    </xf>
    <xf numFmtId="49" fontId="17" fillId="0" borderId="3" xfId="8" applyFont="1" applyFill="1" applyBorder="1" applyAlignment="1">
      <alignment horizontal="center" vertical="center" wrapText="1" readingOrder="1"/>
    </xf>
    <xf numFmtId="49" fontId="17" fillId="0" borderId="2" xfId="8" applyFont="1" applyFill="1" applyBorder="1" applyAlignment="1">
      <alignment horizontal="center" vertical="center" wrapText="1" readingOrder="1"/>
    </xf>
    <xf numFmtId="0" fontId="21" fillId="0" borderId="10" xfId="6" applyFont="1" applyBorder="1" applyAlignment="1">
      <alignment horizontal="left" vertical="center" wrapText="1"/>
    </xf>
    <xf numFmtId="0" fontId="20" fillId="0" borderId="0" xfId="6" applyFont="1" applyAlignment="1">
      <alignment horizontal="left" vertical="center"/>
    </xf>
    <xf numFmtId="0" fontId="23" fillId="0" borderId="10" xfId="1" applyFont="1" applyBorder="1" applyAlignment="1">
      <alignment horizontal="center" vertical="top" wrapText="1"/>
    </xf>
    <xf numFmtId="0" fontId="23" fillId="0" borderId="10" xfId="1" applyFont="1" applyBorder="1" applyAlignment="1">
      <alignment horizontal="center" vertical="top"/>
    </xf>
    <xf numFmtId="0" fontId="58" fillId="9" borderId="10" xfId="0" applyFont="1" applyFill="1" applyBorder="1" applyAlignment="1">
      <alignment horizontal="center" vertical="center"/>
    </xf>
    <xf numFmtId="0" fontId="55" fillId="0" borderId="10" xfId="0" applyFont="1" applyBorder="1" applyAlignment="1">
      <alignment horizontal="left" vertical="center"/>
    </xf>
    <xf numFmtId="0" fontId="58" fillId="9" borderId="35" xfId="0" applyFont="1" applyFill="1" applyBorder="1" applyAlignment="1">
      <alignment horizontal="center" vertical="center"/>
    </xf>
    <xf numFmtId="0" fontId="58" fillId="9" borderId="36" xfId="0" applyFont="1" applyFill="1" applyBorder="1" applyAlignment="1">
      <alignment horizontal="center" vertical="center"/>
    </xf>
    <xf numFmtId="0" fontId="58" fillId="9" borderId="40" xfId="0" applyFont="1" applyFill="1" applyBorder="1" applyAlignment="1">
      <alignment horizontal="center" vertical="center"/>
    </xf>
    <xf numFmtId="0" fontId="55" fillId="0" borderId="10" xfId="0" applyFont="1" applyBorder="1" applyAlignment="1">
      <alignment horizontal="left" vertical="center" wrapText="1"/>
    </xf>
    <xf numFmtId="167" fontId="55" fillId="0" borderId="1" xfId="0" applyNumberFormat="1" applyFont="1" applyBorder="1" applyAlignment="1">
      <alignment horizontal="center" vertical="center" wrapText="1"/>
    </xf>
    <xf numFmtId="167" fontId="55" fillId="0" borderId="3" xfId="0" applyNumberFormat="1" applyFont="1" applyBorder="1" applyAlignment="1">
      <alignment horizontal="center" vertical="center" wrapText="1"/>
    </xf>
    <xf numFmtId="0" fontId="3" fillId="9" borderId="30" xfId="0" applyNumberFormat="1" applyFont="1" applyFill="1" applyBorder="1" applyAlignment="1">
      <alignment horizontal="left" vertical="top" wrapText="1"/>
    </xf>
    <xf numFmtId="0" fontId="3" fillId="9" borderId="31" xfId="0" applyNumberFormat="1" applyFont="1" applyFill="1" applyBorder="1" applyAlignment="1">
      <alignment horizontal="left" vertical="top" wrapText="1"/>
    </xf>
    <xf numFmtId="0" fontId="3" fillId="9" borderId="33" xfId="0" applyNumberFormat="1" applyFont="1" applyFill="1" applyBorder="1" applyAlignment="1">
      <alignment horizontal="left" vertical="top" wrapText="1"/>
    </xf>
    <xf numFmtId="0" fontId="3" fillId="9" borderId="0" xfId="0" applyNumberFormat="1" applyFont="1" applyFill="1" applyBorder="1" applyAlignment="1">
      <alignment horizontal="left" vertical="top" wrapText="1"/>
    </xf>
    <xf numFmtId="0" fontId="3" fillId="9" borderId="99" xfId="0" applyNumberFormat="1" applyFont="1" applyFill="1" applyBorder="1" applyAlignment="1">
      <alignment horizontal="left" vertical="top" wrapText="1"/>
    </xf>
    <xf numFmtId="0" fontId="3" fillId="9" borderId="27" xfId="0" applyNumberFormat="1" applyFont="1" applyFill="1" applyBorder="1" applyAlignment="1">
      <alignment horizontal="left" vertical="top" wrapText="1"/>
    </xf>
    <xf numFmtId="167" fontId="55" fillId="0" borderId="98" xfId="0" applyNumberFormat="1" applyFont="1" applyBorder="1" applyAlignment="1">
      <alignment horizontal="center" vertical="center" wrapText="1"/>
    </xf>
    <xf numFmtId="0" fontId="3" fillId="9" borderId="33" xfId="0" applyNumberFormat="1" applyFont="1" applyFill="1" applyBorder="1" applyAlignment="1">
      <alignment horizontal="center" vertical="top" wrapText="1"/>
    </xf>
    <xf numFmtId="0" fontId="3" fillId="9" borderId="0" xfId="0" applyNumberFormat="1" applyFont="1" applyFill="1" applyBorder="1" applyAlignment="1">
      <alignment horizontal="center" vertical="top" wrapText="1"/>
    </xf>
    <xf numFmtId="0" fontId="3" fillId="9" borderId="70" xfId="0" applyNumberFormat="1" applyFont="1" applyFill="1" applyBorder="1" applyAlignment="1">
      <alignment horizontal="center" vertical="top" wrapText="1"/>
    </xf>
    <xf numFmtId="0" fontId="3" fillId="9" borderId="99" xfId="0" applyNumberFormat="1" applyFont="1" applyFill="1" applyBorder="1" applyAlignment="1">
      <alignment horizontal="center" vertical="top" wrapText="1"/>
    </xf>
    <xf numFmtId="0" fontId="3" fillId="9" borderId="27" xfId="0" applyNumberFormat="1" applyFont="1" applyFill="1" applyBorder="1" applyAlignment="1">
      <alignment horizontal="center" vertical="top" wrapText="1"/>
    </xf>
    <xf numFmtId="0" fontId="3" fillId="9" borderId="102" xfId="0" applyNumberFormat="1" applyFont="1" applyFill="1" applyBorder="1" applyAlignment="1">
      <alignment horizontal="center" vertical="top" wrapText="1"/>
    </xf>
    <xf numFmtId="0" fontId="78" fillId="8" borderId="37" xfId="6" applyFont="1" applyFill="1" applyBorder="1" applyAlignment="1">
      <alignment horizontal="left" vertical="top" wrapText="1"/>
    </xf>
    <xf numFmtId="0" fontId="78" fillId="8" borderId="38" xfId="6" applyFont="1" applyFill="1" applyBorder="1" applyAlignment="1">
      <alignment horizontal="left" vertical="top" wrapText="1"/>
    </xf>
    <xf numFmtId="0" fontId="78" fillId="8" borderId="39" xfId="6" applyFont="1" applyFill="1" applyBorder="1" applyAlignment="1">
      <alignment horizontal="left" vertical="top" wrapText="1"/>
    </xf>
    <xf numFmtId="0" fontId="78" fillId="8" borderId="69" xfId="6" applyFont="1" applyFill="1" applyBorder="1" applyAlignment="1">
      <alignment horizontal="left" vertical="top" wrapText="1"/>
    </xf>
    <xf numFmtId="0" fontId="78" fillId="8" borderId="0" xfId="6" applyFont="1" applyFill="1" applyBorder="1" applyAlignment="1">
      <alignment horizontal="left" vertical="top" wrapText="1"/>
    </xf>
    <xf numFmtId="0" fontId="78" fillId="8" borderId="70" xfId="6" applyFont="1" applyFill="1" applyBorder="1" applyAlignment="1">
      <alignment horizontal="left" vertical="top" wrapText="1"/>
    </xf>
    <xf numFmtId="0" fontId="78" fillId="8" borderId="71" xfId="6" applyFont="1" applyFill="1" applyBorder="1" applyAlignment="1">
      <alignment horizontal="left" vertical="top" wrapText="1"/>
    </xf>
    <xf numFmtId="0" fontId="78" fillId="8" borderId="16" xfId="6" applyFont="1" applyFill="1" applyBorder="1" applyAlignment="1">
      <alignment horizontal="left" vertical="top" wrapText="1"/>
    </xf>
    <xf numFmtId="0" fontId="78" fillId="8" borderId="44" xfId="6" applyFont="1" applyFill="1" applyBorder="1" applyAlignment="1">
      <alignment horizontal="left" vertical="top" wrapText="1"/>
    </xf>
    <xf numFmtId="0" fontId="45" fillId="0" borderId="10" xfId="6" applyFont="1" applyBorder="1" applyAlignment="1">
      <alignment horizontal="left" vertical="center" wrapText="1"/>
    </xf>
    <xf numFmtId="0" fontId="20" fillId="9" borderId="0" xfId="6" applyFont="1" applyFill="1" applyAlignment="1">
      <alignment horizontal="left" vertical="center" wrapText="1"/>
    </xf>
    <xf numFmtId="49" fontId="17" fillId="0" borderId="5" xfId="8" applyFont="1" applyFill="1" applyBorder="1" applyAlignment="1">
      <alignment horizontal="center" vertical="center" wrapText="1" readingOrder="1"/>
    </xf>
    <xf numFmtId="0" fontId="3" fillId="8" borderId="37" xfId="1" applyFill="1" applyBorder="1" applyAlignment="1">
      <alignment horizontal="left"/>
    </xf>
    <xf numFmtId="0" fontId="3" fillId="8" borderId="38" xfId="1" applyFill="1" applyBorder="1" applyAlignment="1">
      <alignment horizontal="left"/>
    </xf>
    <xf numFmtId="0" fontId="3" fillId="8" borderId="39" xfId="1" applyFill="1" applyBorder="1" applyAlignment="1">
      <alignment horizontal="left"/>
    </xf>
    <xf numFmtId="0" fontId="20" fillId="9" borderId="0" xfId="6" applyFont="1" applyFill="1" applyAlignment="1">
      <alignment horizontal="left" vertical="center"/>
    </xf>
    <xf numFmtId="0" fontId="23" fillId="0" borderId="35" xfId="1" applyFont="1" applyBorder="1" applyAlignment="1">
      <alignment horizontal="center" vertical="top" wrapText="1"/>
    </xf>
    <xf numFmtId="0" fontId="23" fillId="0" borderId="36" xfId="1" applyFont="1" applyBorder="1" applyAlignment="1">
      <alignment horizontal="center" vertical="top" wrapText="1"/>
    </xf>
    <xf numFmtId="0" fontId="23" fillId="0" borderId="40" xfId="1" applyFont="1" applyBorder="1" applyAlignment="1">
      <alignment horizontal="center" vertical="top" wrapText="1"/>
    </xf>
    <xf numFmtId="0" fontId="10" fillId="8" borderId="35" xfId="6" applyFill="1" applyBorder="1" applyAlignment="1">
      <alignment horizontal="left"/>
    </xf>
    <xf numFmtId="0" fontId="10" fillId="8" borderId="36" xfId="6" applyFill="1" applyBorder="1" applyAlignment="1">
      <alignment horizontal="left"/>
    </xf>
    <xf numFmtId="0" fontId="10" fillId="8" borderId="40" xfId="6" applyFill="1" applyBorder="1" applyAlignment="1">
      <alignment horizontal="left"/>
    </xf>
    <xf numFmtId="0" fontId="29" fillId="0" borderId="66" xfId="6" applyFont="1" applyBorder="1" applyAlignment="1">
      <alignment horizontal="left" vertical="center" wrapText="1"/>
    </xf>
    <xf numFmtId="0" fontId="29" fillId="0" borderId="64" xfId="6" applyFont="1" applyBorder="1" applyAlignment="1">
      <alignment horizontal="left" vertical="center" wrapText="1"/>
    </xf>
    <xf numFmtId="0" fontId="29" fillId="0" borderId="65" xfId="6" applyFont="1" applyBorder="1" applyAlignment="1">
      <alignment horizontal="left" vertical="center" wrapText="1"/>
    </xf>
    <xf numFmtId="0" fontId="29" fillId="0" borderId="68" xfId="6" applyFont="1" applyBorder="1" applyAlignment="1">
      <alignment horizontal="left" vertical="center" wrapText="1"/>
    </xf>
    <xf numFmtId="0" fontId="29" fillId="0" borderId="67" xfId="6" applyFont="1" applyBorder="1" applyAlignment="1">
      <alignment horizontal="left" vertical="center" wrapText="1"/>
    </xf>
    <xf numFmtId="0" fontId="22" fillId="9" borderId="45" xfId="6" applyFont="1" applyFill="1" applyBorder="1" applyAlignment="1">
      <alignment horizontal="left" vertical="center" wrapText="1"/>
    </xf>
    <xf numFmtId="0" fontId="22" fillId="9" borderId="36" xfId="6" applyFont="1" applyFill="1" applyBorder="1" applyAlignment="1">
      <alignment horizontal="left" vertical="center" wrapText="1"/>
    </xf>
    <xf numFmtId="0" fontId="22" fillId="9" borderId="46" xfId="6" applyFont="1" applyFill="1" applyBorder="1" applyAlignment="1">
      <alignment horizontal="left" vertical="center" wrapText="1"/>
    </xf>
    <xf numFmtId="0" fontId="22" fillId="0" borderId="78" xfId="6" applyFont="1" applyBorder="1" applyAlignment="1">
      <alignment horizontal="left" vertical="center" wrapText="1"/>
    </xf>
    <xf numFmtId="0" fontId="22" fillId="9" borderId="55" xfId="6" applyFont="1" applyFill="1" applyBorder="1" applyAlignment="1">
      <alignment horizontal="left" vertical="center" wrapText="1"/>
    </xf>
    <xf numFmtId="0" fontId="22" fillId="9" borderId="16" xfId="6" applyFont="1" applyFill="1" applyBorder="1" applyAlignment="1">
      <alignment horizontal="left" vertical="center" wrapText="1"/>
    </xf>
    <xf numFmtId="0" fontId="29" fillId="0" borderId="49" xfId="6" applyFont="1" applyBorder="1" applyAlignment="1">
      <alignment horizontal="left" vertical="center" wrapText="1"/>
    </xf>
    <xf numFmtId="0" fontId="29" fillId="0" borderId="47" xfId="6" applyFont="1" applyBorder="1" applyAlignment="1">
      <alignment horizontal="left" vertical="center" wrapText="1"/>
    </xf>
    <xf numFmtId="0" fontId="29" fillId="0" borderId="48" xfId="6" applyFont="1" applyBorder="1" applyAlignment="1">
      <alignment horizontal="left" vertical="center" wrapText="1"/>
    </xf>
    <xf numFmtId="0" fontId="29" fillId="0" borderId="10" xfId="6" applyFont="1" applyBorder="1" applyAlignment="1">
      <alignment horizontal="left" vertical="center" wrapText="1"/>
    </xf>
    <xf numFmtId="0" fontId="29" fillId="0" borderId="62" xfId="6" applyFont="1" applyBorder="1" applyAlignment="1">
      <alignment horizontal="left" vertical="center" wrapText="1"/>
    </xf>
    <xf numFmtId="0" fontId="29" fillId="0" borderId="53" xfId="6" applyFont="1" applyBorder="1" applyAlignment="1">
      <alignment horizontal="left" vertical="center" wrapText="1"/>
    </xf>
    <xf numFmtId="0" fontId="29" fillId="0" borderId="51" xfId="6" applyFont="1" applyBorder="1" applyAlignment="1">
      <alignment horizontal="left" vertical="center" wrapText="1"/>
    </xf>
    <xf numFmtId="0" fontId="29" fillId="0" borderId="52" xfId="6" applyFont="1" applyBorder="1" applyAlignment="1">
      <alignment horizontal="left" vertical="center" wrapText="1"/>
    </xf>
    <xf numFmtId="0" fontId="29" fillId="0" borderId="24" xfId="6" applyFont="1" applyBorder="1" applyAlignment="1">
      <alignment horizontal="left" vertical="center" wrapText="1"/>
    </xf>
    <xf numFmtId="0" fontId="29" fillId="0" borderId="54" xfId="6" applyFont="1" applyBorder="1" applyAlignment="1">
      <alignment horizontal="left" vertical="center" wrapText="1"/>
    </xf>
    <xf numFmtId="0" fontId="29" fillId="0" borderId="56" xfId="6" applyFont="1" applyBorder="1" applyAlignment="1">
      <alignment horizontal="left" vertical="center" wrapText="1"/>
    </xf>
    <xf numFmtId="0" fontId="29" fillId="0" borderId="57" xfId="6" applyFont="1" applyBorder="1" applyAlignment="1">
      <alignment horizontal="left" vertical="center" wrapText="1"/>
    </xf>
    <xf numFmtId="0" fontId="29" fillId="0" borderId="58" xfId="6" applyFont="1" applyBorder="1" applyAlignment="1">
      <alignment horizontal="left" vertical="center" wrapText="1"/>
    </xf>
    <xf numFmtId="0" fontId="29" fillId="0" borderId="17" xfId="6" applyFont="1" applyBorder="1" applyAlignment="1">
      <alignment horizontal="left" vertical="center" wrapText="1"/>
    </xf>
    <xf numFmtId="0" fontId="29" fillId="0" borderId="59" xfId="6" applyFont="1" applyBorder="1" applyAlignment="1">
      <alignment horizontal="left" vertical="center" wrapText="1"/>
    </xf>
    <xf numFmtId="0" fontId="29" fillId="0" borderId="21" xfId="6" applyFont="1" applyBorder="1" applyAlignment="1">
      <alignment horizontal="left" vertical="center" wrapText="1"/>
    </xf>
    <xf numFmtId="0" fontId="29" fillId="0" borderId="50" xfId="6" applyFont="1" applyBorder="1" applyAlignment="1">
      <alignment horizontal="left" vertical="center" wrapText="1"/>
    </xf>
    <xf numFmtId="0" fontId="29" fillId="0" borderId="13" xfId="6" applyFont="1" applyBorder="1" applyAlignment="1">
      <alignment horizontal="left" vertical="center" wrapText="1"/>
    </xf>
    <xf numFmtId="0" fontId="29" fillId="0" borderId="60" xfId="6" applyFont="1" applyBorder="1" applyAlignment="1">
      <alignment horizontal="left" vertical="center" wrapText="1"/>
    </xf>
    <xf numFmtId="0" fontId="22" fillId="0" borderId="101" xfId="6" applyFont="1" applyBorder="1" applyAlignment="1">
      <alignment horizontal="center" vertical="center" wrapText="1"/>
    </xf>
    <xf numFmtId="0" fontId="22" fillId="0" borderId="59" xfId="6" applyFont="1" applyBorder="1" applyAlignment="1">
      <alignment horizontal="center" vertical="center" wrapText="1"/>
    </xf>
    <xf numFmtId="0" fontId="29" fillId="0" borderId="38" xfId="6" applyFont="1" applyBorder="1" applyAlignment="1">
      <alignment horizontal="center" vertical="center" wrapText="1"/>
    </xf>
    <xf numFmtId="0" fontId="29" fillId="0" borderId="77" xfId="6" applyFont="1" applyBorder="1" applyAlignment="1">
      <alignment horizontal="center" vertical="center" wrapText="1"/>
    </xf>
    <xf numFmtId="0" fontId="29" fillId="0" borderId="16" xfId="6" applyFont="1" applyBorder="1" applyAlignment="1">
      <alignment horizontal="center" vertical="center" wrapText="1"/>
    </xf>
    <xf numFmtId="0" fontId="29" fillId="0" borderId="18" xfId="6" applyFont="1" applyBorder="1" applyAlignment="1">
      <alignment horizontal="center" vertical="center" wrapText="1"/>
    </xf>
    <xf numFmtId="0" fontId="9" fillId="0" borderId="16" xfId="5" applyBorder="1" applyAlignment="1">
      <alignment horizontal="left" vertical="center" wrapText="1"/>
    </xf>
    <xf numFmtId="0" fontId="29" fillId="0" borderId="37" xfId="6" applyFont="1" applyBorder="1" applyAlignment="1">
      <alignment horizontal="center" vertical="center" wrapText="1"/>
    </xf>
    <xf numFmtId="0" fontId="29" fillId="0" borderId="39" xfId="6" applyFont="1" applyBorder="1" applyAlignment="1">
      <alignment horizontal="center" vertical="center" wrapText="1"/>
    </xf>
    <xf numFmtId="0" fontId="29" fillId="0" borderId="71" xfId="6" applyFont="1" applyBorder="1" applyAlignment="1">
      <alignment horizontal="center" vertical="center" wrapText="1"/>
    </xf>
    <xf numFmtId="0" fontId="29" fillId="0" borderId="44" xfId="6" applyFont="1" applyBorder="1" applyAlignment="1">
      <alignment horizontal="center" vertical="center" wrapText="1"/>
    </xf>
    <xf numFmtId="0" fontId="29" fillId="0" borderId="116" xfId="6" applyFont="1" applyBorder="1" applyAlignment="1">
      <alignment horizontal="center" vertical="center" wrapText="1"/>
    </xf>
    <xf numFmtId="0" fontId="29" fillId="0" borderId="59" xfId="6" applyFont="1" applyBorder="1" applyAlignment="1">
      <alignment horizontal="center" vertical="center" wrapText="1"/>
    </xf>
    <xf numFmtId="0" fontId="29" fillId="0" borderId="114" xfId="6" applyFont="1" applyBorder="1" applyAlignment="1">
      <alignment horizontal="center" vertical="center"/>
    </xf>
    <xf numFmtId="0" fontId="29" fillId="0" borderId="115" xfId="6" applyFont="1" applyBorder="1" applyAlignment="1">
      <alignment horizontal="center" vertical="center"/>
    </xf>
    <xf numFmtId="0" fontId="32" fillId="0" borderId="90" xfId="6" applyFont="1" applyBorder="1" applyAlignment="1">
      <alignment horizontal="left" vertical="center" wrapText="1"/>
    </xf>
    <xf numFmtId="0" fontId="32" fillId="0" borderId="17" xfId="6" applyFont="1" applyBorder="1" applyAlignment="1">
      <alignment horizontal="left" vertical="center" wrapText="1"/>
    </xf>
    <xf numFmtId="0" fontId="22" fillId="9" borderId="0" xfId="6" applyFont="1" applyFill="1" applyAlignment="1">
      <alignment horizontal="left" vertical="center" wrapText="1"/>
    </xf>
    <xf numFmtId="0" fontId="85" fillId="0" borderId="37" xfId="6" applyFont="1" applyBorder="1" applyAlignment="1">
      <alignment horizontal="left" vertical="top" wrapText="1"/>
    </xf>
    <xf numFmtId="0" fontId="85" fillId="0" borderId="38" xfId="6" applyFont="1" applyBorder="1" applyAlignment="1">
      <alignment horizontal="left" vertical="top" wrapText="1"/>
    </xf>
    <xf numFmtId="0" fontId="85" fillId="0" borderId="39" xfId="6" applyFont="1" applyBorder="1" applyAlignment="1">
      <alignment horizontal="left" vertical="top" wrapText="1"/>
    </xf>
    <xf numFmtId="0" fontId="85" fillId="0" borderId="69" xfId="6" applyFont="1" applyBorder="1" applyAlignment="1">
      <alignment horizontal="left" vertical="top" wrapText="1"/>
    </xf>
    <xf numFmtId="0" fontId="85" fillId="0" borderId="0" xfId="6" applyFont="1" applyBorder="1" applyAlignment="1">
      <alignment horizontal="left" vertical="top" wrapText="1"/>
    </xf>
    <xf numFmtId="0" fontId="85" fillId="0" borderId="70" xfId="6" applyFont="1" applyBorder="1" applyAlignment="1">
      <alignment horizontal="left" vertical="top" wrapText="1"/>
    </xf>
    <xf numFmtId="0" fontId="85" fillId="0" borderId="71" xfId="6" applyFont="1" applyBorder="1" applyAlignment="1">
      <alignment horizontal="left" vertical="top" wrapText="1"/>
    </xf>
    <xf numFmtId="0" fontId="85" fillId="0" borderId="16" xfId="6" applyFont="1" applyBorder="1" applyAlignment="1">
      <alignment horizontal="left" vertical="top" wrapText="1"/>
    </xf>
    <xf numFmtId="0" fontId="85" fillId="0" borderId="44" xfId="6" applyFont="1" applyBorder="1" applyAlignment="1">
      <alignment horizontal="left" vertical="top" wrapText="1"/>
    </xf>
    <xf numFmtId="0" fontId="29" fillId="0" borderId="22" xfId="6" applyFont="1" applyBorder="1" applyAlignment="1">
      <alignment horizontal="left" vertical="center" wrapText="1"/>
    </xf>
    <xf numFmtId="0" fontId="85" fillId="8" borderId="69" xfId="6" applyFont="1" applyFill="1" applyBorder="1" applyAlignment="1">
      <alignment horizontal="left" vertical="top" wrapText="1"/>
    </xf>
    <xf numFmtId="0" fontId="85" fillId="8" borderId="0" xfId="6" applyFont="1" applyFill="1" applyBorder="1" applyAlignment="1">
      <alignment horizontal="left" vertical="top" wrapText="1"/>
    </xf>
    <xf numFmtId="0" fontId="85" fillId="8" borderId="70" xfId="6" applyFont="1" applyFill="1" applyBorder="1" applyAlignment="1">
      <alignment horizontal="left" vertical="top" wrapText="1"/>
    </xf>
    <xf numFmtId="0" fontId="85" fillId="8" borderId="71" xfId="6" applyFont="1" applyFill="1" applyBorder="1" applyAlignment="1">
      <alignment horizontal="left" vertical="top" wrapText="1"/>
    </xf>
    <xf numFmtId="0" fontId="85" fillId="8" borderId="16" xfId="6" applyFont="1" applyFill="1" applyBorder="1" applyAlignment="1">
      <alignment horizontal="left" vertical="top" wrapText="1"/>
    </xf>
    <xf numFmtId="0" fontId="85" fillId="8" borderId="44" xfId="6" applyFont="1" applyFill="1" applyBorder="1" applyAlignment="1">
      <alignment horizontal="left" vertical="top" wrapText="1"/>
    </xf>
    <xf numFmtId="0" fontId="29" fillId="0" borderId="73" xfId="6" applyFont="1" applyBorder="1" applyAlignment="1">
      <alignment horizontal="left" vertical="center" wrapText="1"/>
    </xf>
    <xf numFmtId="0" fontId="9" fillId="0" borderId="69" xfId="5" applyBorder="1" applyAlignment="1">
      <alignment horizontal="center" wrapText="1"/>
    </xf>
    <xf numFmtId="0" fontId="9" fillId="0" borderId="0" xfId="5" applyBorder="1" applyAlignment="1">
      <alignment horizontal="center" wrapText="1"/>
    </xf>
    <xf numFmtId="0" fontId="38" fillId="0" borderId="35" xfId="6" applyFont="1" applyBorder="1" applyAlignment="1">
      <alignment horizontal="center" vertical="center" wrapText="1"/>
    </xf>
    <xf numFmtId="0" fontId="38" fillId="0" borderId="40" xfId="6" applyFont="1" applyBorder="1" applyAlignment="1">
      <alignment horizontal="center" vertical="center" wrapText="1"/>
    </xf>
    <xf numFmtId="0" fontId="3" fillId="0" borderId="35" xfId="6" applyFont="1" applyBorder="1" applyAlignment="1">
      <alignment horizontal="left" vertical="center" wrapText="1"/>
    </xf>
    <xf numFmtId="0" fontId="3" fillId="0" borderId="36" xfId="6" applyFont="1" applyBorder="1" applyAlignment="1">
      <alignment horizontal="left" vertical="center" wrapText="1"/>
    </xf>
    <xf numFmtId="0" fontId="3" fillId="0" borderId="40" xfId="6" applyFont="1" applyBorder="1" applyAlignment="1">
      <alignment horizontal="left" vertical="center" wrapText="1"/>
    </xf>
    <xf numFmtId="0" fontId="19" fillId="0" borderId="35" xfId="6" applyFont="1" applyBorder="1" applyAlignment="1">
      <alignment horizontal="left" vertical="center" wrapText="1"/>
    </xf>
    <xf numFmtId="0" fontId="19" fillId="0" borderId="36" xfId="6" applyFont="1" applyBorder="1" applyAlignment="1">
      <alignment horizontal="left" vertical="center" wrapText="1"/>
    </xf>
    <xf numFmtId="0" fontId="19" fillId="0" borderId="40" xfId="6" applyFont="1" applyBorder="1" applyAlignment="1">
      <alignment horizontal="left" vertical="center" wrapText="1"/>
    </xf>
    <xf numFmtId="49" fontId="38" fillId="0" borderId="16" xfId="8" applyFont="1" applyFill="1" applyBorder="1" applyAlignment="1">
      <alignment horizontal="center" vertical="top" wrapText="1" readingOrder="1"/>
    </xf>
    <xf numFmtId="0" fontId="37" fillId="0" borderId="35" xfId="6" applyFont="1" applyBorder="1" applyAlignment="1">
      <alignment horizontal="left" vertical="center" wrapText="1"/>
    </xf>
    <xf numFmtId="0" fontId="37" fillId="0" borderId="36" xfId="6" applyFont="1" applyBorder="1" applyAlignment="1">
      <alignment horizontal="left" vertical="center"/>
    </xf>
    <xf numFmtId="0" fontId="37" fillId="0" borderId="40" xfId="6" applyFont="1" applyBorder="1" applyAlignment="1">
      <alignment horizontal="left" vertical="center"/>
    </xf>
    <xf numFmtId="49" fontId="38" fillId="0" borderId="37" xfId="8" applyFont="1" applyFill="1" applyBorder="1" applyAlignment="1">
      <alignment horizontal="left" vertical="top" wrapText="1" readingOrder="1"/>
    </xf>
    <xf numFmtId="49" fontId="38" fillId="0" borderId="38" xfId="8" applyFont="1" applyFill="1" applyBorder="1" applyAlignment="1">
      <alignment horizontal="left" vertical="top" wrapText="1" readingOrder="1"/>
    </xf>
    <xf numFmtId="0" fontId="19" fillId="0" borderId="35" xfId="6" applyFont="1" applyBorder="1" applyAlignment="1">
      <alignment horizontal="center" vertical="center" wrapText="1"/>
    </xf>
    <xf numFmtId="0" fontId="19" fillId="0" borderId="40" xfId="6" applyFont="1" applyBorder="1" applyAlignment="1">
      <alignment horizontal="center" vertical="center" wrapText="1"/>
    </xf>
    <xf numFmtId="0" fontId="38" fillId="0" borderId="90" xfId="6" applyFont="1" applyBorder="1" applyAlignment="1">
      <alignment horizontal="center" vertical="center"/>
    </xf>
    <xf numFmtId="0" fontId="38" fillId="0" borderId="17" xfId="6" applyFont="1" applyBorder="1" applyAlignment="1">
      <alignment horizontal="center" vertical="center"/>
    </xf>
    <xf numFmtId="0" fontId="38" fillId="0" borderId="10" xfId="6" applyFont="1" applyBorder="1" applyAlignment="1">
      <alignment horizontal="center" vertical="center"/>
    </xf>
    <xf numFmtId="0" fontId="3" fillId="0" borderId="10" xfId="6" applyFont="1" applyBorder="1" applyAlignment="1">
      <alignment horizontal="left" vertical="center" wrapText="1"/>
    </xf>
    <xf numFmtId="0" fontId="19" fillId="0" borderId="10" xfId="6" applyFont="1" applyBorder="1" applyAlignment="1">
      <alignment horizontal="left" vertical="center" wrapText="1"/>
    </xf>
    <xf numFmtId="0" fontId="19" fillId="0" borderId="10" xfId="6" applyFont="1" applyBorder="1" applyAlignment="1">
      <alignment horizontal="left" vertical="center"/>
    </xf>
    <xf numFmtId="0" fontId="38" fillId="0" borderId="35" xfId="6" applyFont="1" applyBorder="1" applyAlignment="1">
      <alignment horizontal="center" vertical="center"/>
    </xf>
    <xf numFmtId="0" fontId="38" fillId="0" borderId="36" xfId="6" applyFont="1" applyBorder="1" applyAlignment="1">
      <alignment horizontal="center" vertical="center"/>
    </xf>
    <xf numFmtId="0" fontId="38" fillId="0" borderId="40" xfId="6" applyFont="1" applyBorder="1" applyAlignment="1">
      <alignment horizontal="center" vertical="center"/>
    </xf>
    <xf numFmtId="0" fontId="7" fillId="0" borderId="35" xfId="6" applyFont="1" applyBorder="1" applyAlignment="1">
      <alignment horizontal="left" vertical="top" wrapText="1"/>
    </xf>
    <xf numFmtId="0" fontId="7" fillId="0" borderId="40" xfId="6" applyFont="1" applyBorder="1" applyAlignment="1">
      <alignment horizontal="left" vertical="top" wrapText="1"/>
    </xf>
    <xf numFmtId="0" fontId="38" fillId="0" borderId="37" xfId="6" applyFont="1" applyBorder="1" applyAlignment="1">
      <alignment horizontal="center" vertical="center"/>
    </xf>
    <xf numFmtId="0" fontId="38" fillId="0" borderId="39" xfId="6" applyFont="1" applyBorder="1" applyAlignment="1">
      <alignment horizontal="center" vertical="center"/>
    </xf>
    <xf numFmtId="0" fontId="38" fillId="0" borderId="71" xfId="6" applyFont="1" applyBorder="1" applyAlignment="1">
      <alignment horizontal="center" vertical="center"/>
    </xf>
    <xf numFmtId="0" fontId="38" fillId="0" borderId="44" xfId="6" applyFont="1" applyBorder="1" applyAlignment="1">
      <alignment horizontal="center" vertical="center"/>
    </xf>
    <xf numFmtId="167" fontId="55" fillId="0" borderId="2" xfId="0" applyNumberFormat="1" applyFont="1" applyBorder="1" applyAlignment="1">
      <alignment horizontal="center" vertical="center" wrapText="1"/>
    </xf>
    <xf numFmtId="0" fontId="3" fillId="9" borderId="32" xfId="0" applyNumberFormat="1" applyFont="1" applyFill="1" applyBorder="1" applyAlignment="1">
      <alignment horizontal="left" vertical="top" wrapText="1"/>
    </xf>
    <xf numFmtId="0" fontId="3" fillId="9" borderId="34" xfId="0" applyNumberFormat="1" applyFont="1" applyFill="1" applyBorder="1" applyAlignment="1">
      <alignment horizontal="left" vertical="top" wrapText="1"/>
    </xf>
    <xf numFmtId="0" fontId="3" fillId="9" borderId="29" xfId="0" applyNumberFormat="1" applyFont="1" applyFill="1" applyBorder="1" applyAlignment="1">
      <alignment horizontal="left" vertical="top" wrapText="1"/>
    </xf>
    <xf numFmtId="0" fontId="3" fillId="9" borderId="30" xfId="0" applyNumberFormat="1" applyFont="1" applyFill="1" applyBorder="1" applyAlignment="1">
      <alignment horizontal="center" vertical="top" wrapText="1"/>
    </xf>
    <xf numFmtId="0" fontId="3" fillId="9" borderId="31" xfId="0" applyNumberFormat="1" applyFont="1" applyFill="1" applyBorder="1" applyAlignment="1">
      <alignment horizontal="center" vertical="top" wrapText="1"/>
    </xf>
    <xf numFmtId="0" fontId="3" fillId="9" borderId="74" xfId="0" applyNumberFormat="1" applyFont="1" applyFill="1" applyBorder="1" applyAlignment="1">
      <alignment horizontal="center" vertical="top" wrapText="1"/>
    </xf>
    <xf numFmtId="0" fontId="19" fillId="0" borderId="36" xfId="6" applyFont="1" applyBorder="1" applyAlignment="1">
      <alignment horizontal="left" vertical="center"/>
    </xf>
    <xf numFmtId="0" fontId="19" fillId="0" borderId="40" xfId="6" applyFont="1" applyBorder="1" applyAlignment="1">
      <alignment horizontal="left" vertical="center"/>
    </xf>
    <xf numFmtId="0" fontId="64" fillId="0" borderId="69" xfId="2" applyFont="1" applyBorder="1" applyAlignment="1">
      <alignment horizontal="left" wrapText="1"/>
    </xf>
    <xf numFmtId="0" fontId="73" fillId="0" borderId="35" xfId="0" applyFont="1" applyBorder="1" applyAlignment="1">
      <alignment horizontal="left"/>
    </xf>
    <xf numFmtId="0" fontId="73" fillId="0" borderId="36" xfId="0" applyFont="1" applyBorder="1" applyAlignment="1">
      <alignment horizontal="left"/>
    </xf>
    <xf numFmtId="0" fontId="73" fillId="0" borderId="40" xfId="0" applyFont="1" applyBorder="1" applyAlignment="1">
      <alignment horizontal="left"/>
    </xf>
    <xf numFmtId="0" fontId="74" fillId="16" borderId="10" xfId="0" applyFont="1" applyFill="1" applyBorder="1" applyAlignment="1">
      <alignment horizontal="center" vertical="center"/>
    </xf>
    <xf numFmtId="0" fontId="74" fillId="16" borderId="35" xfId="0" applyFont="1" applyFill="1" applyBorder="1" applyAlignment="1">
      <alignment horizontal="center" vertical="center"/>
    </xf>
    <xf numFmtId="0" fontId="74" fillId="16" borderId="36" xfId="0" applyFont="1" applyFill="1" applyBorder="1" applyAlignment="1">
      <alignment horizontal="center" vertical="center"/>
    </xf>
    <xf numFmtId="0" fontId="74" fillId="16" borderId="40" xfId="0" applyFont="1" applyFill="1" applyBorder="1" applyAlignment="1">
      <alignment horizontal="center" vertical="center"/>
    </xf>
    <xf numFmtId="0" fontId="84" fillId="8" borderId="69" xfId="6" applyFont="1" applyFill="1" applyBorder="1" applyAlignment="1">
      <alignment horizontal="left" vertical="top" wrapText="1"/>
    </xf>
    <xf numFmtId="0" fontId="84" fillId="8" borderId="0" xfId="6" applyFont="1" applyFill="1" applyBorder="1" applyAlignment="1">
      <alignment horizontal="left" vertical="top" wrapText="1"/>
    </xf>
    <xf numFmtId="0" fontId="84" fillId="8" borderId="70" xfId="6" applyFont="1" applyFill="1" applyBorder="1" applyAlignment="1">
      <alignment horizontal="left" vertical="top" wrapText="1"/>
    </xf>
    <xf numFmtId="0" fontId="84" fillId="8" borderId="71" xfId="6" applyFont="1" applyFill="1" applyBorder="1" applyAlignment="1">
      <alignment horizontal="left" vertical="top" wrapText="1"/>
    </xf>
    <xf numFmtId="0" fontId="84" fillId="8" borderId="16" xfId="6" applyFont="1" applyFill="1" applyBorder="1" applyAlignment="1">
      <alignment horizontal="left" vertical="top" wrapText="1"/>
    </xf>
    <xf numFmtId="0" fontId="84" fillId="8" borderId="44" xfId="6" applyFont="1" applyFill="1" applyBorder="1" applyAlignment="1">
      <alignment horizontal="left" vertical="top" wrapText="1"/>
    </xf>
    <xf numFmtId="0" fontId="9" fillId="9" borderId="0" xfId="5" applyFill="1" applyAlignment="1">
      <alignment horizontal="left" vertical="center" wrapText="1"/>
    </xf>
    <xf numFmtId="0" fontId="48" fillId="0" borderId="37" xfId="6" applyFont="1" applyBorder="1" applyAlignment="1">
      <alignment horizontal="left" vertical="top" wrapText="1"/>
    </xf>
    <xf numFmtId="0" fontId="48" fillId="0" borderId="38" xfId="6" applyFont="1" applyBorder="1" applyAlignment="1">
      <alignment horizontal="left" vertical="top" wrapText="1"/>
    </xf>
    <xf numFmtId="0" fontId="48" fillId="0" borderId="39" xfId="6" applyFont="1" applyBorder="1" applyAlignment="1">
      <alignment horizontal="left" vertical="top" wrapText="1"/>
    </xf>
    <xf numFmtId="167" fontId="3" fillId="9" borderId="33" xfId="0" applyNumberFormat="1" applyFont="1" applyFill="1" applyBorder="1" applyAlignment="1">
      <alignment horizontal="center" vertical="top" wrapText="1"/>
    </xf>
    <xf numFmtId="167" fontId="3" fillId="9" borderId="0" xfId="0" applyNumberFormat="1" applyFont="1" applyFill="1" applyBorder="1" applyAlignment="1">
      <alignment horizontal="center" vertical="top" wrapText="1"/>
    </xf>
    <xf numFmtId="167" fontId="3" fillId="9" borderId="70" xfId="0" applyNumberFormat="1" applyFont="1" applyFill="1" applyBorder="1" applyAlignment="1">
      <alignment horizontal="center" vertical="top" wrapText="1"/>
    </xf>
    <xf numFmtId="0" fontId="22" fillId="0" borderId="97" xfId="6" applyFont="1" applyBorder="1" applyAlignment="1">
      <alignment horizontal="center" vertical="center" wrapText="1"/>
    </xf>
    <xf numFmtId="0" fontId="22" fillId="0" borderId="2" xfId="6" applyFont="1" applyBorder="1" applyAlignment="1">
      <alignment horizontal="center" vertical="center" wrapText="1"/>
    </xf>
    <xf numFmtId="0" fontId="22" fillId="0" borderId="1" xfId="6" applyFont="1" applyBorder="1" applyAlignment="1">
      <alignment horizontal="center" vertical="center" wrapText="1"/>
    </xf>
    <xf numFmtId="0" fontId="22" fillId="0" borderId="98" xfId="6" applyFont="1" applyBorder="1" applyAlignment="1">
      <alignment horizontal="center" vertical="center" wrapText="1"/>
    </xf>
    <xf numFmtId="0" fontId="29" fillId="0" borderId="14" xfId="6" applyFont="1" applyBorder="1" applyAlignment="1">
      <alignment horizontal="left" vertical="center" wrapText="1"/>
    </xf>
    <xf numFmtId="0" fontId="29" fillId="0" borderId="25" xfId="6" applyFont="1" applyBorder="1" applyAlignment="1">
      <alignment horizontal="left" vertical="center" wrapText="1"/>
    </xf>
    <xf numFmtId="0" fontId="29" fillId="0" borderId="85" xfId="6" applyFont="1" applyBorder="1" applyAlignment="1">
      <alignment horizontal="left" vertical="center" wrapText="1"/>
    </xf>
    <xf numFmtId="0" fontId="29" fillId="0" borderId="83" xfId="6" applyFont="1" applyBorder="1" applyAlignment="1">
      <alignment horizontal="left" vertical="center" wrapText="1"/>
    </xf>
    <xf numFmtId="0" fontId="29" fillId="0" borderId="84" xfId="6" applyFont="1" applyBorder="1" applyAlignment="1">
      <alignment horizontal="left" vertical="center" wrapText="1"/>
    </xf>
    <xf numFmtId="0" fontId="29" fillId="0" borderId="86" xfId="6" applyFont="1" applyBorder="1" applyAlignment="1">
      <alignment horizontal="left" vertical="center" wrapText="1"/>
    </xf>
    <xf numFmtId="0" fontId="15" fillId="0" borderId="90" xfId="6" applyFont="1" applyBorder="1" applyAlignment="1">
      <alignment horizontal="left" vertical="top" wrapText="1"/>
    </xf>
    <xf numFmtId="0" fontId="15" fillId="0" borderId="91" xfId="6" applyFont="1" applyBorder="1" applyAlignment="1">
      <alignment horizontal="left" vertical="top" wrapText="1"/>
    </xf>
    <xf numFmtId="0" fontId="15" fillId="0" borderId="17" xfId="6" applyFont="1" applyBorder="1" applyAlignment="1">
      <alignment horizontal="left" vertical="top" wrapText="1"/>
    </xf>
    <xf numFmtId="0" fontId="15" fillId="0" borderId="10" xfId="6" applyFont="1" applyBorder="1" applyAlignment="1">
      <alignment horizontal="left" vertical="top" wrapText="1"/>
    </xf>
    <xf numFmtId="0" fontId="80" fillId="0" borderId="34" xfId="6" applyFont="1" applyBorder="1" applyAlignment="1">
      <alignment horizontal="center" vertical="center" textRotation="90"/>
    </xf>
    <xf numFmtId="0" fontId="14" fillId="0" borderId="4" xfId="6" applyFont="1" applyBorder="1" applyAlignment="1">
      <alignment horizontal="center" vertical="center"/>
    </xf>
    <xf numFmtId="0" fontId="14" fillId="0" borderId="11" xfId="6" applyFont="1" applyBorder="1" applyAlignment="1">
      <alignment horizontal="center" vertical="center"/>
    </xf>
    <xf numFmtId="0" fontId="14" fillId="0" borderId="15" xfId="6" applyFont="1" applyBorder="1" applyAlignment="1">
      <alignment horizontal="center" vertical="center"/>
    </xf>
    <xf numFmtId="0" fontId="14" fillId="0" borderId="19" xfId="6" applyFont="1" applyBorder="1" applyAlignment="1">
      <alignment horizontal="center" vertical="center" wrapText="1"/>
    </xf>
    <xf numFmtId="0" fontId="14" fillId="0" borderId="11" xfId="6" applyFont="1" applyBorder="1" applyAlignment="1">
      <alignment horizontal="center" vertical="center" wrapText="1"/>
    </xf>
    <xf numFmtId="0" fontId="14" fillId="0" borderId="15" xfId="6" applyFont="1" applyBorder="1" applyAlignment="1">
      <alignment horizontal="center" vertical="center" wrapText="1"/>
    </xf>
    <xf numFmtId="0" fontId="14" fillId="0" borderId="26" xfId="6" applyFont="1" applyBorder="1" applyAlignment="1">
      <alignment horizontal="center" vertical="center"/>
    </xf>
    <xf numFmtId="0" fontId="81" fillId="0" borderId="0" xfId="6" applyFont="1" applyBorder="1" applyAlignment="1">
      <alignment horizontal="center" vertical="center" textRotation="90"/>
    </xf>
    <xf numFmtId="0" fontId="14" fillId="0" borderId="26" xfId="6" applyFont="1" applyBorder="1" applyAlignment="1">
      <alignment horizontal="center" vertical="center" wrapText="1"/>
    </xf>
    <xf numFmtId="0" fontId="14" fillId="0" borderId="4" xfId="6" applyFont="1" applyBorder="1" applyAlignment="1">
      <alignment horizontal="center" vertical="center" wrapText="1"/>
    </xf>
    <xf numFmtId="0" fontId="81" fillId="13" borderId="0" xfId="6" applyFont="1" applyFill="1" applyBorder="1" applyAlignment="1">
      <alignment horizontal="center" vertical="center" textRotation="90"/>
    </xf>
    <xf numFmtId="0" fontId="14" fillId="13" borderId="4" xfId="6" applyFont="1" applyFill="1" applyBorder="1" applyAlignment="1">
      <alignment horizontal="center" vertical="center"/>
    </xf>
    <xf numFmtId="0" fontId="14" fillId="13" borderId="11" xfId="6" applyFont="1" applyFill="1" applyBorder="1" applyAlignment="1">
      <alignment horizontal="center" vertical="center"/>
    </xf>
    <xf numFmtId="0" fontId="14" fillId="13" borderId="4" xfId="6" applyFont="1" applyFill="1" applyBorder="1" applyAlignment="1">
      <alignment horizontal="center" vertical="center" wrapText="1"/>
    </xf>
    <xf numFmtId="0" fontId="14" fillId="13" borderId="11" xfId="6" applyFont="1" applyFill="1" applyBorder="1" applyAlignment="1">
      <alignment horizontal="center" vertical="center" wrapText="1"/>
    </xf>
    <xf numFmtId="0" fontId="14" fillId="13" borderId="26" xfId="6" applyFont="1" applyFill="1" applyBorder="1" applyAlignment="1">
      <alignment horizontal="center" vertical="center" wrapText="1"/>
    </xf>
    <xf numFmtId="0" fontId="14" fillId="13" borderId="26" xfId="6" applyFont="1" applyFill="1" applyBorder="1" applyAlignment="1">
      <alignment horizontal="center" vertical="center"/>
    </xf>
    <xf numFmtId="0" fontId="15" fillId="13" borderId="90" xfId="6" applyFont="1" applyFill="1" applyBorder="1" applyAlignment="1">
      <alignment horizontal="left" vertical="top" wrapText="1"/>
    </xf>
    <xf numFmtId="0" fontId="15" fillId="13" borderId="91" xfId="6" applyFont="1" applyFill="1" applyBorder="1" applyAlignment="1">
      <alignment horizontal="left" vertical="top" wrapText="1"/>
    </xf>
    <xf numFmtId="0" fontId="15" fillId="13" borderId="17" xfId="6" applyFont="1" applyFill="1" applyBorder="1" applyAlignment="1">
      <alignment horizontal="left" vertical="top" wrapText="1"/>
    </xf>
    <xf numFmtId="0" fontId="15" fillId="13" borderId="10" xfId="6" applyFont="1" applyFill="1" applyBorder="1" applyAlignment="1">
      <alignment horizontal="left" vertical="top" wrapText="1"/>
    </xf>
    <xf numFmtId="167" fontId="3" fillId="9" borderId="30" xfId="0" applyNumberFormat="1" applyFont="1" applyFill="1" applyBorder="1" applyAlignment="1">
      <alignment horizontal="center" vertical="top" wrapText="1"/>
    </xf>
    <xf numFmtId="167" fontId="3" fillId="9" borderId="31" xfId="0" applyNumberFormat="1" applyFont="1" applyFill="1" applyBorder="1" applyAlignment="1">
      <alignment horizontal="center" vertical="top" wrapText="1"/>
    </xf>
    <xf numFmtId="167" fontId="3" fillId="9" borderId="99" xfId="0" applyNumberFormat="1" applyFont="1" applyFill="1" applyBorder="1" applyAlignment="1">
      <alignment horizontal="center" vertical="top" wrapText="1"/>
    </xf>
    <xf numFmtId="167" fontId="3" fillId="9" borderId="27" xfId="0" applyNumberFormat="1" applyFont="1" applyFill="1" applyBorder="1" applyAlignment="1">
      <alignment horizontal="center" vertical="top" wrapText="1"/>
    </xf>
    <xf numFmtId="0" fontId="10" fillId="0" borderId="37" xfId="6" applyBorder="1" applyAlignment="1">
      <alignment horizontal="left" vertical="center" wrapText="1"/>
    </xf>
    <xf numFmtId="0" fontId="10" fillId="0" borderId="39" xfId="6" applyBorder="1" applyAlignment="1">
      <alignment horizontal="left" vertical="center" wrapText="1"/>
    </xf>
    <xf numFmtId="0" fontId="10" fillId="0" borderId="69" xfId="6" applyBorder="1" applyAlignment="1">
      <alignment horizontal="left" vertical="center" wrapText="1"/>
    </xf>
    <xf numFmtId="0" fontId="10" fillId="0" borderId="70" xfId="6" applyBorder="1" applyAlignment="1">
      <alignment horizontal="left" vertical="center" wrapText="1"/>
    </xf>
    <xf numFmtId="0" fontId="10" fillId="0" borderId="71" xfId="6" applyBorder="1" applyAlignment="1">
      <alignment horizontal="left" vertical="center" wrapText="1"/>
    </xf>
    <xf numFmtId="0" fontId="10" fillId="0" borderId="44" xfId="6" applyBorder="1" applyAlignment="1">
      <alignment horizontal="left" vertical="center" wrapText="1"/>
    </xf>
    <xf numFmtId="0" fontId="22" fillId="0" borderId="38" xfId="6" applyFont="1" applyBorder="1" applyAlignment="1">
      <alignment horizontal="center" vertical="center" wrapText="1"/>
    </xf>
    <xf numFmtId="0" fontId="77" fillId="0" borderId="49" xfId="0" applyFont="1" applyBorder="1" applyAlignment="1">
      <alignment horizontal="left" vertical="center" readingOrder="1"/>
    </xf>
    <xf numFmtId="0" fontId="77" fillId="0" borderId="47" xfId="0" applyFont="1" applyBorder="1" applyAlignment="1">
      <alignment horizontal="left" vertical="center" readingOrder="1"/>
    </xf>
    <xf numFmtId="0" fontId="77" fillId="0" borderId="48" xfId="0" applyFont="1" applyBorder="1" applyAlignment="1">
      <alignment horizontal="left" vertical="center" readingOrder="1"/>
    </xf>
    <xf numFmtId="0" fontId="77" fillId="0" borderId="49" xfId="0" applyFont="1" applyBorder="1" applyAlignment="1">
      <alignment horizontal="left" vertical="center" wrapText="1" readingOrder="1"/>
    </xf>
    <xf numFmtId="0" fontId="77" fillId="0" borderId="47" xfId="0" applyFont="1" applyBorder="1" applyAlignment="1">
      <alignment horizontal="left" vertical="center" wrapText="1" readingOrder="1"/>
    </xf>
    <xf numFmtId="0" fontId="77" fillId="0" borderId="48" xfId="0" applyFont="1" applyBorder="1" applyAlignment="1">
      <alignment horizontal="left" vertical="center" wrapText="1" readingOrder="1"/>
    </xf>
    <xf numFmtId="0" fontId="32" fillId="3" borderId="71" xfId="6" applyFont="1" applyFill="1" applyBorder="1" applyAlignment="1">
      <alignment horizontal="left" vertical="center" wrapText="1"/>
    </xf>
    <xf numFmtId="0" fontId="32" fillId="3" borderId="16" xfId="6" applyFont="1" applyFill="1" applyBorder="1" applyAlignment="1">
      <alignment horizontal="left" vertical="center" wrapText="1"/>
    </xf>
    <xf numFmtId="0" fontId="32" fillId="3" borderId="44" xfId="6" applyFont="1" applyFill="1" applyBorder="1" applyAlignment="1">
      <alignment horizontal="left" vertical="center" wrapText="1"/>
    </xf>
    <xf numFmtId="0" fontId="47" fillId="13" borderId="37" xfId="6" applyFont="1" applyFill="1" applyBorder="1" applyAlignment="1">
      <alignment horizontal="left" vertical="top" wrapText="1"/>
    </xf>
    <xf numFmtId="0" fontId="47" fillId="13" borderId="38" xfId="6" applyFont="1" applyFill="1" applyBorder="1" applyAlignment="1">
      <alignment horizontal="left" vertical="top" wrapText="1"/>
    </xf>
    <xf numFmtId="0" fontId="47" fillId="13" borderId="39" xfId="6" applyFont="1" applyFill="1" applyBorder="1" applyAlignment="1">
      <alignment horizontal="left" vertical="top" wrapText="1"/>
    </xf>
    <xf numFmtId="0" fontId="44" fillId="0" borderId="49" xfId="0" applyFont="1" applyBorder="1" applyAlignment="1">
      <alignment horizontal="left" vertical="center" readingOrder="1"/>
    </xf>
    <xf numFmtId="0" fontId="44" fillId="0" borderId="47" xfId="0" applyFont="1" applyBorder="1" applyAlignment="1">
      <alignment horizontal="left" vertical="center" readingOrder="1"/>
    </xf>
    <xf numFmtId="0" fontId="44" fillId="0" borderId="48" xfId="0" applyFont="1" applyBorder="1" applyAlignment="1">
      <alignment horizontal="left" vertical="center" readingOrder="1"/>
    </xf>
    <xf numFmtId="0" fontId="78" fillId="13" borderId="10" xfId="0" applyFont="1" applyFill="1" applyBorder="1" applyAlignment="1">
      <alignment horizontal="left" vertical="center" wrapText="1"/>
    </xf>
    <xf numFmtId="0" fontId="78" fillId="13" borderId="35" xfId="6" applyFont="1" applyFill="1" applyBorder="1" applyAlignment="1">
      <alignment horizontal="left" vertical="center" wrapText="1"/>
    </xf>
    <xf numFmtId="0" fontId="78" fillId="13" borderId="36" xfId="6" applyFont="1" applyFill="1" applyBorder="1" applyAlignment="1">
      <alignment horizontal="left" vertical="center" wrapText="1"/>
    </xf>
    <xf numFmtId="0" fontId="78" fillId="13" borderId="40" xfId="6" applyFont="1" applyFill="1" applyBorder="1" applyAlignment="1">
      <alignment horizontal="left" vertical="center" wrapText="1"/>
    </xf>
    <xf numFmtId="0" fontId="22" fillId="0" borderId="10" xfId="6" applyFont="1" applyBorder="1" applyAlignment="1">
      <alignment horizontal="center" vertical="center" wrapText="1"/>
    </xf>
    <xf numFmtId="0" fontId="22" fillId="13" borderId="37" xfId="6" applyFont="1" applyFill="1" applyBorder="1" applyAlignment="1">
      <alignment horizontal="center" vertical="center" wrapText="1"/>
    </xf>
    <xf numFmtId="0" fontId="22" fillId="13" borderId="38" xfId="6" applyFont="1" applyFill="1" applyBorder="1" applyAlignment="1">
      <alignment horizontal="center" vertical="center" wrapText="1"/>
    </xf>
    <xf numFmtId="0" fontId="22" fillId="13" borderId="39" xfId="6" applyFont="1" applyFill="1" applyBorder="1" applyAlignment="1">
      <alignment horizontal="center" vertical="center" wrapText="1"/>
    </xf>
    <xf numFmtId="0" fontId="22" fillId="13" borderId="71" xfId="6" applyFont="1" applyFill="1" applyBorder="1" applyAlignment="1">
      <alignment horizontal="center" vertical="center" wrapText="1"/>
    </xf>
    <xf numFmtId="0" fontId="22" fillId="13" borderId="16" xfId="6" applyFont="1" applyFill="1" applyBorder="1" applyAlignment="1">
      <alignment horizontal="center" vertical="center" wrapText="1"/>
    </xf>
    <xf numFmtId="0" fontId="22" fillId="13" borderId="44" xfId="6" applyFont="1" applyFill="1" applyBorder="1" applyAlignment="1">
      <alignment horizontal="center" vertical="center" wrapText="1"/>
    </xf>
    <xf numFmtId="167" fontId="55" fillId="13" borderId="1" xfId="0" applyNumberFormat="1" applyFont="1" applyFill="1" applyBorder="1" applyAlignment="1">
      <alignment horizontal="center" vertical="center" wrapText="1"/>
    </xf>
    <xf numFmtId="167" fontId="55" fillId="13" borderId="3" xfId="0" applyNumberFormat="1" applyFont="1" applyFill="1" applyBorder="1" applyAlignment="1">
      <alignment horizontal="center" vertical="center" wrapText="1"/>
    </xf>
    <xf numFmtId="167" fontId="55" fillId="13" borderId="2" xfId="0" applyNumberFormat="1" applyFont="1" applyFill="1" applyBorder="1" applyAlignment="1">
      <alignment horizontal="center" vertical="center" wrapText="1"/>
    </xf>
    <xf numFmtId="167" fontId="55" fillId="13" borderId="98" xfId="0" applyNumberFormat="1" applyFont="1" applyFill="1" applyBorder="1" applyAlignment="1">
      <alignment horizontal="center" vertical="center" wrapText="1"/>
    </xf>
    <xf numFmtId="167" fontId="3" fillId="9" borderId="74" xfId="0" applyNumberFormat="1" applyFont="1" applyFill="1" applyBorder="1" applyAlignment="1">
      <alignment horizontal="center" vertical="top" wrapText="1"/>
    </xf>
    <xf numFmtId="167" fontId="3" fillId="9" borderId="102" xfId="0" applyNumberFormat="1" applyFont="1" applyFill="1" applyBorder="1" applyAlignment="1">
      <alignment horizontal="center" vertical="top" wrapText="1"/>
    </xf>
    <xf numFmtId="49" fontId="17" fillId="13" borderId="1" xfId="8" applyFont="1" applyFill="1" applyBorder="1" applyAlignment="1">
      <alignment horizontal="center" vertical="center" wrapText="1" readingOrder="1"/>
    </xf>
    <xf numFmtId="49" fontId="17" fillId="13" borderId="3" xfId="8" applyFont="1" applyFill="1" applyBorder="1" applyAlignment="1">
      <alignment horizontal="center" vertical="center" wrapText="1" readingOrder="1"/>
    </xf>
    <xf numFmtId="49" fontId="17" fillId="13" borderId="2" xfId="8" applyFont="1" applyFill="1" applyBorder="1" applyAlignment="1">
      <alignment horizontal="center" vertical="center" wrapText="1" readingOrder="1"/>
    </xf>
    <xf numFmtId="0" fontId="47" fillId="0" borderId="37" xfId="6" applyFont="1" applyBorder="1" applyAlignment="1">
      <alignment horizontal="left" vertical="top" wrapText="1"/>
    </xf>
    <xf numFmtId="0" fontId="47" fillId="0" borderId="38" xfId="6" applyFont="1" applyBorder="1" applyAlignment="1">
      <alignment horizontal="left" vertical="top" wrapText="1"/>
    </xf>
    <xf numFmtId="0" fontId="47" fillId="0" borderId="39" xfId="6" applyFont="1" applyBorder="1" applyAlignment="1">
      <alignment horizontal="left" vertical="top" wrapText="1"/>
    </xf>
    <xf numFmtId="0" fontId="85" fillId="0" borderId="0" xfId="6" applyFont="1" applyAlignment="1">
      <alignment horizontal="left" vertical="top" wrapText="1"/>
    </xf>
    <xf numFmtId="3" fontId="85" fillId="8" borderId="69" xfId="6" applyNumberFormat="1" applyFont="1" applyFill="1" applyBorder="1" applyAlignment="1">
      <alignment horizontal="center" vertical="top" wrapText="1"/>
    </xf>
    <xf numFmtId="3" fontId="85" fillId="8" borderId="70" xfId="6" applyNumberFormat="1" applyFont="1" applyFill="1" applyBorder="1" applyAlignment="1">
      <alignment horizontal="center" vertical="top" wrapText="1"/>
    </xf>
    <xf numFmtId="3" fontId="85" fillId="8" borderId="71" xfId="6" applyNumberFormat="1" applyFont="1" applyFill="1" applyBorder="1" applyAlignment="1">
      <alignment horizontal="center" vertical="top" wrapText="1"/>
    </xf>
    <xf numFmtId="3" fontId="85" fillId="8" borderId="44" xfId="6" applyNumberFormat="1" applyFont="1" applyFill="1" applyBorder="1" applyAlignment="1">
      <alignment horizontal="center" vertical="top" wrapText="1"/>
    </xf>
    <xf numFmtId="0" fontId="78" fillId="0" borderId="37" xfId="6" applyNumberFormat="1" applyFont="1" applyBorder="1" applyAlignment="1">
      <alignment horizontal="center" vertical="center"/>
    </xf>
    <xf numFmtId="0" fontId="78" fillId="0" borderId="38" xfId="6" applyNumberFormat="1" applyFont="1" applyBorder="1" applyAlignment="1">
      <alignment horizontal="center" vertical="center"/>
    </xf>
    <xf numFmtId="0" fontId="78" fillId="0" borderId="39" xfId="6" applyNumberFormat="1" applyFont="1" applyBorder="1" applyAlignment="1">
      <alignment horizontal="center" vertical="center"/>
    </xf>
    <xf numFmtId="0" fontId="29" fillId="0" borderId="10" xfId="6" applyFont="1" applyBorder="1" applyAlignment="1">
      <alignment horizontal="center"/>
    </xf>
    <xf numFmtId="0" fontId="20" fillId="0" borderId="10" xfId="6" applyFont="1" applyBorder="1" applyAlignment="1">
      <alignment horizontal="center" vertical="center" wrapText="1"/>
    </xf>
    <xf numFmtId="0" fontId="34" fillId="0" borderId="35" xfId="6" applyFont="1" applyBorder="1" applyAlignment="1">
      <alignment horizontal="left" vertical="center" wrapText="1"/>
    </xf>
    <xf numFmtId="0" fontId="34" fillId="0" borderId="36" xfId="6" applyFont="1" applyBorder="1" applyAlignment="1">
      <alignment horizontal="left" vertical="center" wrapText="1"/>
    </xf>
    <xf numFmtId="3" fontId="10" fillId="8" borderId="71" xfId="6" applyNumberFormat="1" applyFill="1" applyBorder="1" applyAlignment="1">
      <alignment horizontal="center" vertical="center"/>
    </xf>
    <xf numFmtId="3" fontId="10" fillId="8" borderId="44" xfId="6" applyNumberFormat="1" applyFill="1" applyBorder="1" applyAlignment="1">
      <alignment horizontal="center" vertical="center"/>
    </xf>
    <xf numFmtId="0" fontId="85" fillId="0" borderId="35" xfId="6" applyFont="1" applyBorder="1" applyAlignment="1">
      <alignment horizontal="left" vertical="top" wrapText="1"/>
    </xf>
    <xf numFmtId="0" fontId="85" fillId="0" borderId="36" xfId="6" applyFont="1" applyBorder="1" applyAlignment="1">
      <alignment horizontal="left" vertical="top" wrapText="1"/>
    </xf>
    <xf numFmtId="0" fontId="85" fillId="0" borderId="35" xfId="6" applyFont="1" applyBorder="1" applyAlignment="1">
      <alignment horizontal="center"/>
    </xf>
    <xf numFmtId="0" fontId="85" fillId="0" borderId="36" xfId="6" applyFont="1" applyBorder="1" applyAlignment="1">
      <alignment horizontal="center"/>
    </xf>
    <xf numFmtId="166" fontId="78" fillId="0" borderId="35" xfId="6" applyNumberFormat="1" applyFont="1" applyBorder="1" applyAlignment="1">
      <alignment horizontal="center"/>
    </xf>
    <xf numFmtId="166" fontId="78" fillId="0" borderId="40" xfId="6" applyNumberFormat="1" applyFont="1" applyBorder="1" applyAlignment="1">
      <alignment horizontal="center"/>
    </xf>
    <xf numFmtId="0" fontId="78" fillId="0" borderId="35" xfId="6" applyNumberFormat="1" applyFont="1" applyBorder="1" applyAlignment="1">
      <alignment horizontal="center" vertical="center"/>
    </xf>
    <xf numFmtId="0" fontId="78" fillId="0" borderId="36" xfId="6" applyNumberFormat="1" applyFont="1" applyBorder="1" applyAlignment="1">
      <alignment horizontal="center" vertical="center"/>
    </xf>
    <xf numFmtId="0" fontId="78" fillId="0" borderId="40" xfId="6" applyNumberFormat="1" applyFont="1" applyBorder="1" applyAlignment="1">
      <alignment horizontal="center" vertical="center"/>
    </xf>
    <xf numFmtId="0" fontId="20" fillId="0" borderId="35" xfId="6" applyFont="1" applyBorder="1" applyAlignment="1">
      <alignment horizontal="center" vertical="center" wrapText="1"/>
    </xf>
    <xf numFmtId="0" fontId="20" fillId="0" borderId="36" xfId="6" applyFont="1" applyBorder="1" applyAlignment="1">
      <alignment horizontal="center" vertical="center" wrapText="1"/>
    </xf>
    <xf numFmtId="0" fontId="20" fillId="0" borderId="40" xfId="6" applyFont="1" applyBorder="1" applyAlignment="1">
      <alignment horizontal="center" vertical="center" wrapText="1"/>
    </xf>
    <xf numFmtId="0" fontId="87" fillId="0" borderId="37" xfId="6" applyFont="1" applyBorder="1" applyAlignment="1">
      <alignment horizontal="left" vertical="top"/>
    </xf>
    <xf numFmtId="0" fontId="87" fillId="0" borderId="38" xfId="6" applyFont="1" applyBorder="1" applyAlignment="1">
      <alignment horizontal="left" vertical="top"/>
    </xf>
    <xf numFmtId="0" fontId="87" fillId="0" borderId="39" xfId="6" applyFont="1" applyBorder="1" applyAlignment="1">
      <alignment horizontal="left" vertical="top"/>
    </xf>
    <xf numFmtId="0" fontId="87" fillId="0" borderId="37" xfId="6" applyFont="1" applyBorder="1" applyAlignment="1">
      <alignment horizontal="left" vertical="top" wrapText="1"/>
    </xf>
    <xf numFmtId="0" fontId="87" fillId="0" borderId="38" xfId="6" applyFont="1" applyBorder="1" applyAlignment="1">
      <alignment horizontal="left" vertical="top" wrapText="1"/>
    </xf>
    <xf numFmtId="0" fontId="87" fillId="0" borderId="39" xfId="6" applyFont="1" applyBorder="1" applyAlignment="1">
      <alignment horizontal="left" vertical="top" wrapText="1"/>
    </xf>
    <xf numFmtId="0" fontId="7" fillId="0" borderId="30" xfId="2" applyFont="1" applyBorder="1" applyAlignment="1">
      <alignment horizontal="left" vertical="center" wrapText="1"/>
    </xf>
    <xf numFmtId="0" fontId="7" fillId="0" borderId="32" xfId="2" applyFont="1" applyBorder="1" applyAlignment="1">
      <alignment horizontal="left" vertical="center" wrapText="1"/>
    </xf>
    <xf numFmtId="0" fontId="3" fillId="0" borderId="1" xfId="2" applyBorder="1" applyAlignment="1">
      <alignment horizontal="left" vertical="center"/>
    </xf>
    <xf numFmtId="0" fontId="3" fillId="0" borderId="2" xfId="2" applyBorder="1" applyAlignment="1">
      <alignment horizontal="left" vertical="center"/>
    </xf>
    <xf numFmtId="0" fontId="68" fillId="0" borderId="1" xfId="2" applyFont="1" applyBorder="1" applyAlignment="1" applyProtection="1">
      <alignment horizontal="left" vertical="center"/>
      <protection locked="0"/>
    </xf>
    <xf numFmtId="0" fontId="68" fillId="0" borderId="2" xfId="2" applyFont="1" applyBorder="1" applyAlignment="1" applyProtection="1">
      <alignment horizontal="left" vertical="center"/>
      <protection locked="0"/>
    </xf>
    <xf numFmtId="0" fontId="4" fillId="2" borderId="30"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protection locked="0"/>
    </xf>
    <xf numFmtId="0" fontId="4" fillId="2" borderId="99"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68" fillId="0" borderId="5" xfId="2" applyFont="1" applyBorder="1" applyAlignment="1" applyProtection="1">
      <alignment horizontal="left" vertical="center"/>
      <protection locked="0"/>
    </xf>
    <xf numFmtId="0" fontId="9" fillId="0" borderId="0" xfId="5" applyAlignment="1">
      <alignment horizontal="left" vertical="center" wrapText="1"/>
    </xf>
    <xf numFmtId="0" fontId="4" fillId="2" borderId="34" xfId="2" applyFont="1" applyFill="1" applyBorder="1" applyAlignment="1" applyProtection="1">
      <alignment horizontal="center" vertical="center"/>
      <protection locked="0"/>
    </xf>
    <xf numFmtId="0" fontId="4" fillId="2" borderId="29" xfId="2" applyFont="1" applyFill="1" applyBorder="1" applyAlignment="1" applyProtection="1">
      <alignment horizontal="center" vertical="center"/>
      <protection locked="0"/>
    </xf>
    <xf numFmtId="0" fontId="3" fillId="0" borderId="5" xfId="2" applyBorder="1" applyAlignment="1">
      <alignment horizontal="left"/>
    </xf>
    <xf numFmtId="0" fontId="7" fillId="0" borderId="1" xfId="2" applyFont="1" applyBorder="1" applyAlignment="1">
      <alignment horizontal="left" vertical="center" wrapText="1"/>
    </xf>
    <xf numFmtId="0" fontId="7" fillId="0" borderId="2" xfId="2" applyFont="1" applyBorder="1" applyAlignment="1">
      <alignment horizontal="left" vertical="center" wrapText="1"/>
    </xf>
    <xf numFmtId="0" fontId="7" fillId="0" borderId="1" xfId="2" applyFont="1" applyBorder="1" applyAlignment="1">
      <alignment horizontal="left" vertical="center"/>
    </xf>
    <xf numFmtId="0" fontId="7" fillId="0" borderId="2" xfId="2" applyFont="1" applyBorder="1" applyAlignment="1">
      <alignment horizontal="left" vertical="center"/>
    </xf>
    <xf numFmtId="0" fontId="0" fillId="0" borderId="1" xfId="2" applyFont="1" applyBorder="1" applyAlignment="1">
      <alignment horizontal="left" wrapText="1"/>
    </xf>
    <xf numFmtId="0" fontId="0" fillId="0" borderId="2" xfId="2" applyFont="1" applyBorder="1" applyAlignment="1">
      <alignment horizontal="left" wrapText="1"/>
    </xf>
    <xf numFmtId="0" fontId="7" fillId="0" borderId="5" xfId="2" applyFont="1" applyBorder="1" applyAlignment="1">
      <alignment horizontal="left" vertical="center"/>
    </xf>
    <xf numFmtId="0" fontId="3" fillId="0" borderId="5" xfId="2" applyBorder="1" applyAlignment="1">
      <alignment horizontal="left" vertical="center"/>
    </xf>
    <xf numFmtId="0" fontId="3" fillId="0" borderId="1" xfId="2" applyBorder="1" applyAlignment="1">
      <alignment horizontal="left"/>
    </xf>
    <xf numFmtId="0" fontId="3" fillId="0" borderId="2" xfId="2" applyBorder="1" applyAlignment="1">
      <alignment horizontal="left"/>
    </xf>
    <xf numFmtId="0" fontId="54" fillId="12" borderId="0" xfId="0" applyFont="1" applyFill="1" applyAlignment="1"/>
    <xf numFmtId="0" fontId="76" fillId="12" borderId="0" xfId="5" applyFont="1" applyFill="1" applyAlignment="1"/>
    <xf numFmtId="0" fontId="59" fillId="13" borderId="0" xfId="5" applyFont="1" applyFill="1" applyAlignment="1"/>
    <xf numFmtId="0" fontId="59" fillId="12" borderId="0" xfId="5" applyFont="1" applyFill="1" applyAlignment="1"/>
    <xf numFmtId="0" fontId="1" fillId="0" borderId="10" xfId="6" applyFont="1" applyBorder="1" applyAlignment="1">
      <alignment vertical="center" wrapText="1"/>
    </xf>
    <xf numFmtId="0" fontId="1" fillId="0" borderId="0" xfId="6" applyFont="1" applyAlignment="1">
      <alignment horizontal="center"/>
    </xf>
    <xf numFmtId="0" fontId="1" fillId="0" borderId="90" xfId="6" applyFont="1" applyBorder="1" applyAlignment="1">
      <alignment horizontal="center" vertical="center"/>
    </xf>
    <xf numFmtId="0" fontId="1" fillId="0" borderId="90" xfId="6" applyFont="1" applyBorder="1" applyAlignment="1">
      <alignment horizontal="center" vertical="center" wrapText="1"/>
    </xf>
    <xf numFmtId="0" fontId="1" fillId="0" borderId="91" xfId="6" applyFont="1" applyBorder="1" applyAlignment="1">
      <alignment horizontal="center" vertical="center"/>
    </xf>
    <xf numFmtId="0" fontId="1" fillId="0" borderId="91" xfId="6" applyFont="1" applyBorder="1" applyAlignment="1">
      <alignment horizontal="center" vertical="center" wrapText="1"/>
    </xf>
    <xf numFmtId="0" fontId="1" fillId="0" borderId="17" xfId="6" applyFont="1" applyBorder="1" applyAlignment="1">
      <alignment horizontal="center" vertical="center"/>
    </xf>
    <xf numFmtId="0" fontId="1" fillId="0" borderId="17" xfId="6" applyFont="1" applyBorder="1" applyAlignment="1">
      <alignment horizontal="center" vertical="center" wrapText="1"/>
    </xf>
  </cellXfs>
  <cellStyles count="11">
    <cellStyle name="Lien hypertexte" xfId="5" builtinId="8"/>
    <cellStyle name="Lien hypertexte 2" xfId="7" xr:uid="{00000000-0005-0000-0000-000001000000}"/>
    <cellStyle name="Milliers 2" xfId="4" xr:uid="{00000000-0005-0000-0000-000002000000}"/>
    <cellStyle name="Milliers 2 2" xfId="10" xr:uid="{00000000-0005-0000-0000-000003000000}"/>
    <cellStyle name="Normal" xfId="0" builtinId="0"/>
    <cellStyle name="Normal 2" xfId="1" xr:uid="{00000000-0005-0000-0000-000005000000}"/>
    <cellStyle name="Normal 3" xfId="6" xr:uid="{00000000-0005-0000-0000-000006000000}"/>
    <cellStyle name="Normal 5 2" xfId="2" xr:uid="{00000000-0005-0000-0000-000007000000}"/>
    <cellStyle name="Pourcentage 2" xfId="3" xr:uid="{00000000-0005-0000-0000-000008000000}"/>
    <cellStyle name="Pourcentage 2 2" xfId="9" xr:uid="{00000000-0005-0000-0000-000009000000}"/>
    <cellStyle name="Texte de fond" xfId="8" xr:uid="{00000000-0005-0000-0000-00000A000000}"/>
  </cellStyles>
  <dxfs count="120">
    <dxf>
      <font>
        <color theme="2"/>
      </font>
    </dxf>
    <dxf>
      <font>
        <color theme="3" tint="0.79998168889431442"/>
      </font>
    </dxf>
    <dxf>
      <font>
        <color theme="2"/>
      </font>
    </dxf>
    <dxf>
      <font>
        <color theme="0"/>
      </font>
    </dxf>
    <dxf>
      <font>
        <color theme="2"/>
      </font>
    </dxf>
    <dxf>
      <font>
        <color theme="0"/>
      </font>
    </dxf>
    <dxf>
      <font>
        <color theme="0"/>
      </font>
    </dxf>
    <dxf>
      <font>
        <color theme="2"/>
      </font>
    </dxf>
    <dxf>
      <font>
        <color theme="0"/>
      </font>
    </dxf>
    <dxf>
      <font>
        <color theme="2"/>
      </font>
    </dxf>
    <dxf>
      <font>
        <color theme="0"/>
      </font>
    </dxf>
    <dxf>
      <font>
        <color theme="0"/>
      </font>
    </dxf>
    <dxf>
      <font>
        <color theme="0"/>
      </font>
    </dxf>
    <dxf>
      <font>
        <color theme="0"/>
      </font>
    </dxf>
    <dxf>
      <font>
        <color theme="0" tint="-0.14996795556505021"/>
      </font>
    </dxf>
    <dxf>
      <font>
        <color theme="2"/>
      </font>
    </dxf>
    <dxf>
      <font>
        <color theme="0"/>
      </font>
    </dxf>
    <dxf>
      <font>
        <color theme="0"/>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0"/>
      </font>
    </dxf>
    <dxf>
      <font>
        <color theme="0"/>
      </font>
    </dxf>
    <dxf>
      <font>
        <color theme="0"/>
      </font>
    </dxf>
    <dxf>
      <font>
        <color theme="2"/>
      </font>
    </dxf>
    <dxf>
      <font>
        <color theme="0"/>
      </font>
    </dxf>
    <dxf>
      <font>
        <color theme="0"/>
      </font>
    </dxf>
    <dxf>
      <font>
        <color theme="0"/>
      </font>
    </dxf>
    <dxf>
      <font>
        <color theme="2"/>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0"/>
      </font>
    </dxf>
    <dxf>
      <font>
        <color theme="7" tint="0.79998168889431442"/>
      </font>
    </dxf>
    <dxf>
      <font>
        <color theme="2"/>
      </font>
    </dxf>
    <dxf>
      <font>
        <color theme="0"/>
      </font>
    </dxf>
    <dxf>
      <font>
        <color theme="0"/>
      </font>
    </dxf>
    <dxf>
      <font>
        <color theme="0"/>
      </font>
    </dxf>
    <dxf>
      <font>
        <color theme="0"/>
      </font>
    </dxf>
    <dxf>
      <font>
        <color theme="0"/>
      </font>
    </dxf>
    <dxf>
      <font>
        <color theme="2"/>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00A2E6"/>
      <color rgb="FF00A2C8"/>
      <color rgb="FF00A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0" b="0" i="0" u="none" strike="noStrike" baseline="0">
                <a:solidFill>
                  <a:srgbClr val="333333"/>
                </a:solidFill>
                <a:latin typeface="Calibri"/>
                <a:ea typeface="Calibri"/>
                <a:cs typeface="Calibri"/>
              </a:defRPr>
            </a:pPr>
            <a:r>
              <a:rPr lang="fr-FR"/>
              <a:t>Evolution du CA en K€</a:t>
            </a:r>
          </a:p>
        </c:rich>
      </c:tx>
      <c:overlay val="0"/>
      <c:spPr>
        <a:noFill/>
        <a:ln w="25400">
          <a:noFill/>
        </a:ln>
      </c:spPr>
    </c:title>
    <c:autoTitleDeleted val="0"/>
    <c:plotArea>
      <c:layout/>
      <c:barChart>
        <c:barDir val="col"/>
        <c:grouping val="clustered"/>
        <c:varyColors val="0"/>
        <c:ser>
          <c:idx val="0"/>
          <c:order val="0"/>
          <c:tx>
            <c:strRef>
              <c:f>graphique!$A$21</c:f>
              <c:strCache>
                <c:ptCount val="1"/>
                <c:pt idx="0">
                  <c:v>Evolution du CA en K€</c:v>
                </c:pt>
              </c:strCache>
            </c:strRef>
          </c:tx>
          <c:spPr>
            <a:solidFill>
              <a:schemeClr val="tx2">
                <a:lumMod val="75000"/>
              </a:schemeClr>
            </a:solidFill>
            <a:ln>
              <a:noFill/>
            </a:ln>
            <a:effectLst/>
          </c:spPr>
          <c:invertIfNegative val="0"/>
          <c:cat>
            <c:strRef>
              <c:f>graphique!$B$20:$F$20</c:f>
              <c:strCache>
                <c:ptCount val="5"/>
                <c:pt idx="0">
                  <c:v>N-4</c:v>
                </c:pt>
                <c:pt idx="1">
                  <c:v>N-3</c:v>
                </c:pt>
                <c:pt idx="2">
                  <c:v>N-2</c:v>
                </c:pt>
                <c:pt idx="3">
                  <c:v>N-1</c:v>
                </c:pt>
                <c:pt idx="4">
                  <c:v>N</c:v>
                </c:pt>
              </c:strCache>
            </c:strRef>
          </c:cat>
          <c:val>
            <c:numRef>
              <c:f>graphique!$B$21:$F$21</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A631-BB49-983B-67CCAC3E6665}"/>
            </c:ext>
          </c:extLst>
        </c:ser>
        <c:dLbls>
          <c:showLegendKey val="0"/>
          <c:showVal val="0"/>
          <c:showCatName val="0"/>
          <c:showSerName val="0"/>
          <c:showPercent val="0"/>
          <c:showBubbleSize val="0"/>
        </c:dLbls>
        <c:gapWidth val="219"/>
        <c:overlap val="-27"/>
        <c:axId val="301872808"/>
        <c:axId val="301871240"/>
      </c:barChart>
      <c:catAx>
        <c:axId val="301872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vert="horz"/>
          <a:lstStyle/>
          <a:p>
            <a:pPr>
              <a:defRPr sz="1100" b="0" i="0" u="none" strike="noStrike" baseline="0">
                <a:solidFill>
                  <a:srgbClr val="003300"/>
                </a:solidFill>
                <a:latin typeface="Calibri"/>
                <a:ea typeface="Calibri"/>
                <a:cs typeface="Calibri"/>
              </a:defRPr>
            </a:pPr>
            <a:endParaRPr lang="en-US"/>
          </a:p>
        </c:txPr>
        <c:crossAx val="301871240"/>
        <c:crosses val="autoZero"/>
        <c:auto val="1"/>
        <c:lblAlgn val="ctr"/>
        <c:lblOffset val="100"/>
        <c:noMultiLvlLbl val="0"/>
      </c:catAx>
      <c:valAx>
        <c:axId val="3018712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ln w="9525">
            <a:noFill/>
          </a:ln>
        </c:spPr>
        <c:txPr>
          <a:bodyPr rot="0" vert="horz"/>
          <a:lstStyle/>
          <a:p>
            <a:pPr>
              <a:defRPr sz="1100" b="0" i="0" u="none" strike="noStrike" baseline="0">
                <a:solidFill>
                  <a:srgbClr val="003300"/>
                </a:solidFill>
                <a:latin typeface="Calibri"/>
                <a:ea typeface="Calibri"/>
                <a:cs typeface="Calibri"/>
              </a:defRPr>
            </a:pPr>
            <a:endParaRPr lang="en-US"/>
          </a:p>
        </c:txPr>
        <c:crossAx val="301872808"/>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graphique!$A$71</c:f>
              <c:strCache>
                <c:ptCount val="1"/>
                <c:pt idx="0">
                  <c:v>CAF</c:v>
                </c:pt>
              </c:strCache>
            </c:strRef>
          </c:tx>
          <c:spPr>
            <a:solidFill>
              <a:srgbClr val="4A66AC"/>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003300"/>
                    </a:solidFill>
                    <a:latin typeface="Calibri"/>
                    <a:ea typeface="Calibri"/>
                    <a:cs typeface="Calibri"/>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graphique!$B$70:$F$70</c:f>
              <c:strCache>
                <c:ptCount val="5"/>
                <c:pt idx="0">
                  <c:v>N-4</c:v>
                </c:pt>
                <c:pt idx="1">
                  <c:v>N-3</c:v>
                </c:pt>
                <c:pt idx="2">
                  <c:v>N-2</c:v>
                </c:pt>
                <c:pt idx="3">
                  <c:v>N-1</c:v>
                </c:pt>
                <c:pt idx="4">
                  <c:v>N</c:v>
                </c:pt>
              </c:strCache>
            </c:strRef>
          </c:cat>
          <c:val>
            <c:numRef>
              <c:f>graphique!$B$71:$F$71</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98A6-3148-A543-A80CDC01BE10}"/>
            </c:ext>
          </c:extLst>
        </c:ser>
        <c:ser>
          <c:idx val="2"/>
          <c:order val="2"/>
          <c:tx>
            <c:strRef>
              <c:f>graphique!$A$72</c:f>
              <c:strCache>
                <c:ptCount val="1"/>
                <c:pt idx="0">
                  <c:v>Résulat net</c:v>
                </c:pt>
              </c:strCache>
            </c:strRef>
          </c:tx>
          <c:spPr>
            <a:solidFill>
              <a:srgbClr val="297FD5"/>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003300"/>
                    </a:solidFill>
                    <a:latin typeface="Calibri"/>
                    <a:ea typeface="Calibri"/>
                    <a:cs typeface="Calibri"/>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graphique!$B$70:$F$70</c:f>
              <c:strCache>
                <c:ptCount val="5"/>
                <c:pt idx="0">
                  <c:v>N-4</c:v>
                </c:pt>
                <c:pt idx="1">
                  <c:v>N-3</c:v>
                </c:pt>
                <c:pt idx="2">
                  <c:v>N-2</c:v>
                </c:pt>
                <c:pt idx="3">
                  <c:v>N-1</c:v>
                </c:pt>
                <c:pt idx="4">
                  <c:v>N</c:v>
                </c:pt>
              </c:strCache>
            </c:strRef>
          </c:cat>
          <c:val>
            <c:numRef>
              <c:f>graphique!$B$72:$F$72</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2-98A6-3148-A543-A80CDC01BE10}"/>
            </c:ext>
          </c:extLst>
        </c:ser>
        <c:dLbls>
          <c:showLegendKey val="0"/>
          <c:showVal val="0"/>
          <c:showCatName val="0"/>
          <c:showSerName val="0"/>
          <c:showPercent val="0"/>
          <c:showBubbleSize val="0"/>
        </c:dLbls>
        <c:gapWidth val="219"/>
        <c:overlap val="-27"/>
        <c:axId val="240000096"/>
        <c:axId val="240000488"/>
        <c:extLst>
          <c:ext xmlns:c15="http://schemas.microsoft.com/office/drawing/2012/chart" uri="{02D57815-91ED-43cb-92C2-25804820EDAC}">
            <c15:filteredBarSeries>
              <c15:ser>
                <c:idx val="1"/>
                <c:order val="1"/>
                <c:tx>
                  <c:strRef>
                    <c:extLst>
                      <c:ext uri="{02D57815-91ED-43cb-92C2-25804820EDAC}">
                        <c15:formulaRef>
                          <c15:sqref>graphique!#REF!</c15:sqref>
                        </c15:formulaRef>
                      </c:ext>
                    </c:extLst>
                    <c:strCache>
                      <c:ptCount val="1"/>
                      <c:pt idx="0">
                        <c:v>#REF!</c:v>
                      </c:pt>
                    </c:strCache>
                  </c:strRef>
                </c:tx>
                <c:invertIfNegative val="0"/>
                <c:cat>
                  <c:strRef>
                    <c:extLst>
                      <c:ext uri="{02D57815-91ED-43cb-92C2-25804820EDAC}">
                        <c15:formulaRef>
                          <c15:sqref>graphique!$B$70:$F$70</c15:sqref>
                        </c15:formulaRef>
                      </c:ext>
                    </c:extLst>
                    <c:strCache>
                      <c:ptCount val="5"/>
                      <c:pt idx="0">
                        <c:v>N-4</c:v>
                      </c:pt>
                      <c:pt idx="1">
                        <c:v>N-3</c:v>
                      </c:pt>
                      <c:pt idx="2">
                        <c:v>N-2</c:v>
                      </c:pt>
                      <c:pt idx="3">
                        <c:v>N-1</c:v>
                      </c:pt>
                      <c:pt idx="4">
                        <c:v>N</c:v>
                      </c:pt>
                    </c:strCache>
                  </c:strRef>
                </c:cat>
                <c:val>
                  <c:numRef>
                    <c:extLst>
                      <c:ext uri="{02D57815-91ED-43cb-92C2-25804820EDAC}">
                        <c15:formulaRef>
                          <c15:sqref>graphique!#REF!</c15:sqref>
                        </c15:formulaRef>
                      </c:ext>
                    </c:extLst>
                    <c:numCache>
                      <c:formatCode>General</c:formatCode>
                      <c:ptCount val="1"/>
                      <c:pt idx="0">
                        <c:v>1</c:v>
                      </c:pt>
                    </c:numCache>
                  </c:numRef>
                </c:val>
                <c:extLst>
                  <c:ext xmlns:c16="http://schemas.microsoft.com/office/drawing/2014/chart" uri="{C3380CC4-5D6E-409C-BE32-E72D297353CC}">
                    <c16:uniqueId val="{00000001-98A6-3148-A543-A80CDC01BE10}"/>
                  </c:ext>
                </c:extLst>
              </c15:ser>
            </c15:filteredBarSeries>
          </c:ext>
        </c:extLst>
      </c:barChart>
      <c:catAx>
        <c:axId val="24000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003366"/>
                </a:solidFill>
                <a:latin typeface="Calibri"/>
                <a:ea typeface="Calibri"/>
                <a:cs typeface="Calibri"/>
              </a:defRPr>
            </a:pPr>
            <a:endParaRPr lang="en-US"/>
          </a:p>
        </c:txPr>
        <c:crossAx val="240000488"/>
        <c:crosses val="autoZero"/>
        <c:auto val="1"/>
        <c:lblAlgn val="ctr"/>
        <c:lblOffset val="100"/>
        <c:noMultiLvlLbl val="0"/>
      </c:catAx>
      <c:valAx>
        <c:axId val="2400004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crossAx val="240000096"/>
        <c:crosses val="autoZero"/>
        <c:crossBetween val="between"/>
      </c:valAx>
      <c:spPr>
        <a:noFill/>
        <a:ln w="25400">
          <a:noFill/>
        </a:ln>
      </c:spPr>
    </c:plotArea>
    <c:legend>
      <c:legendPos val="r"/>
      <c:layout>
        <c:manualLayout>
          <c:xMode val="edge"/>
          <c:yMode val="edge"/>
          <c:x val="0.76810487795652493"/>
          <c:y val="0.38637556160145936"/>
          <c:w val="0.20200160751454066"/>
          <c:h val="0.23182533696087559"/>
        </c:manualLayout>
      </c:layout>
      <c:overlay val="0"/>
      <c:spPr>
        <a:noFill/>
        <a:ln w="25400">
          <a:noFill/>
        </a:ln>
      </c:spPr>
      <c:txPr>
        <a:bodyPr/>
        <a:lstStyle/>
        <a:p>
          <a:pPr>
            <a:defRPr sz="825" b="0" i="0" u="none" strike="noStrike" baseline="0">
              <a:solidFill>
                <a:srgbClr val="003366"/>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33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graphique!$A$46</c:f>
              <c:strCache>
                <c:ptCount val="1"/>
                <c:pt idx="0">
                  <c:v>Evolution de la marge brute</c:v>
                </c:pt>
              </c:strCache>
            </c:strRef>
          </c:tx>
          <c:spPr>
            <a:solidFill>
              <a:schemeClr val="accent1"/>
            </a:solidFill>
            <a:ln>
              <a:noFill/>
            </a:ln>
            <a:effectLst/>
          </c:spPr>
          <c:invertIfNegative val="0"/>
          <c:cat>
            <c:strRef>
              <c:f>graphique!$B$45:$F$45</c:f>
              <c:strCache>
                <c:ptCount val="5"/>
                <c:pt idx="0">
                  <c:v>N-4</c:v>
                </c:pt>
                <c:pt idx="1">
                  <c:v>N-3</c:v>
                </c:pt>
                <c:pt idx="2">
                  <c:v>N-2</c:v>
                </c:pt>
                <c:pt idx="3">
                  <c:v>N-1</c:v>
                </c:pt>
                <c:pt idx="4">
                  <c:v>N</c:v>
                </c:pt>
              </c:strCache>
            </c:strRef>
          </c:cat>
          <c:val>
            <c:numRef>
              <c:f>graphique!$B$46:$F$46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6D26-4618-B5B2-61FF69B00D6F}"/>
            </c:ext>
          </c:extLst>
        </c:ser>
        <c:dLbls>
          <c:showLegendKey val="0"/>
          <c:showVal val="0"/>
          <c:showCatName val="0"/>
          <c:showSerName val="0"/>
          <c:showPercent val="0"/>
          <c:showBubbleSize val="0"/>
        </c:dLbls>
        <c:gapWidth val="219"/>
        <c:overlap val="-27"/>
        <c:axId val="240001272"/>
        <c:axId val="242671368"/>
      </c:barChart>
      <c:catAx>
        <c:axId val="240001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671368"/>
        <c:crosses val="autoZero"/>
        <c:auto val="1"/>
        <c:lblAlgn val="ctr"/>
        <c:lblOffset val="100"/>
        <c:noMultiLvlLbl val="0"/>
      </c:catAx>
      <c:valAx>
        <c:axId val="2426713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00012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graphique!$A$97</c:f>
              <c:strCache>
                <c:ptCount val="1"/>
                <c:pt idx="0">
                  <c:v>Frais de personnel/CA</c:v>
                </c:pt>
              </c:strCache>
            </c:strRef>
          </c:tx>
          <c:spPr>
            <a:solidFill>
              <a:schemeClr val="accent1"/>
            </a:solidFill>
            <a:ln>
              <a:noFill/>
            </a:ln>
            <a:effectLst/>
          </c:spPr>
          <c:invertIfNegative val="0"/>
          <c:cat>
            <c:multiLvlStrRef>
              <c:f>graphique!$B$94:$F$96</c:f>
              <c:multiLvlStrCache>
                <c:ptCount val="5"/>
                <c:lvl>
                  <c:pt idx="0">
                    <c:v>N-4</c:v>
                  </c:pt>
                  <c:pt idx="1">
                    <c:v>N-3</c:v>
                  </c:pt>
                  <c:pt idx="2">
                    <c:v>N-2</c:v>
                  </c:pt>
                  <c:pt idx="3">
                    <c:v>N-1</c:v>
                  </c:pt>
                  <c:pt idx="4">
                    <c:v>N</c:v>
                  </c:pt>
                </c:lvl>
                <c:lvl/>
                <c:lvl/>
              </c:multiLvlStrCache>
            </c:multiLvlStrRef>
          </c:cat>
          <c:val>
            <c:numRef>
              <c:f>graphique!$B$97:$F$97</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6894-4B71-A1AA-B2A3A218F945}"/>
            </c:ext>
          </c:extLst>
        </c:ser>
        <c:dLbls>
          <c:showLegendKey val="0"/>
          <c:showVal val="0"/>
          <c:showCatName val="0"/>
          <c:showSerName val="0"/>
          <c:showPercent val="0"/>
          <c:showBubbleSize val="0"/>
        </c:dLbls>
        <c:gapWidth val="150"/>
        <c:axId val="242672152"/>
        <c:axId val="242672544"/>
      </c:barChart>
      <c:lineChart>
        <c:grouping val="standard"/>
        <c:varyColors val="0"/>
        <c:ser>
          <c:idx val="1"/>
          <c:order val="1"/>
          <c:tx>
            <c:strRef>
              <c:f>graphique!$A$98</c:f>
              <c:strCache>
                <c:ptCount val="1"/>
                <c:pt idx="0">
                  <c:v>Effectif (ETP)</c:v>
                </c:pt>
              </c:strCache>
            </c:strRef>
          </c:tx>
          <c:spPr>
            <a:ln w="28575" cap="rnd">
              <a:solidFill>
                <a:schemeClr val="accent2"/>
              </a:solidFill>
              <a:round/>
            </a:ln>
            <a:effectLst/>
          </c:spPr>
          <c:marker>
            <c:symbol val="none"/>
          </c:marker>
          <c:cat>
            <c:multiLvlStrRef>
              <c:f>graphique!$B$94:$F$96</c:f>
              <c:multiLvlStrCache>
                <c:ptCount val="5"/>
                <c:lvl>
                  <c:pt idx="0">
                    <c:v>N-4</c:v>
                  </c:pt>
                  <c:pt idx="1">
                    <c:v>N-3</c:v>
                  </c:pt>
                  <c:pt idx="2">
                    <c:v>N-2</c:v>
                  </c:pt>
                  <c:pt idx="3">
                    <c:v>N-1</c:v>
                  </c:pt>
                  <c:pt idx="4">
                    <c:v>N</c:v>
                  </c:pt>
                </c:lvl>
                <c:lvl/>
                <c:lvl/>
              </c:multiLvlStrCache>
            </c:multiLvlStrRef>
          </c:cat>
          <c:val>
            <c:numRef>
              <c:f>graphique!$B$98:$F$98</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894-4B71-A1AA-B2A3A218F945}"/>
            </c:ext>
          </c:extLst>
        </c:ser>
        <c:dLbls>
          <c:showLegendKey val="0"/>
          <c:showVal val="0"/>
          <c:showCatName val="0"/>
          <c:showSerName val="0"/>
          <c:showPercent val="0"/>
          <c:showBubbleSize val="0"/>
        </c:dLbls>
        <c:marker val="1"/>
        <c:smooth val="0"/>
        <c:axId val="244251200"/>
        <c:axId val="242672936"/>
      </c:lineChart>
      <c:catAx>
        <c:axId val="242672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672544"/>
        <c:crosses val="autoZero"/>
        <c:auto val="1"/>
        <c:lblAlgn val="ctr"/>
        <c:lblOffset val="100"/>
        <c:noMultiLvlLbl val="0"/>
      </c:catAx>
      <c:valAx>
        <c:axId val="2426725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2672152"/>
        <c:crosses val="autoZero"/>
        <c:crossBetween val="between"/>
      </c:valAx>
      <c:valAx>
        <c:axId val="242672936"/>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4251200"/>
        <c:crosses val="max"/>
        <c:crossBetween val="between"/>
      </c:valAx>
      <c:catAx>
        <c:axId val="244251200"/>
        <c:scaling>
          <c:orientation val="minMax"/>
        </c:scaling>
        <c:delete val="1"/>
        <c:axPos val="b"/>
        <c:numFmt formatCode="General" sourceLinked="1"/>
        <c:majorTickMark val="none"/>
        <c:minorTickMark val="none"/>
        <c:tickLblPos val="nextTo"/>
        <c:crossAx val="24267293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5" Type="http://schemas.openxmlformats.org/officeDocument/2006/relationships/image" Target="../media/image6.emf"/><Relationship Id="rId10" Type="http://schemas.openxmlformats.org/officeDocument/2006/relationships/image" Target="../media/image11.emf"/><Relationship Id="rId4" Type="http://schemas.openxmlformats.org/officeDocument/2006/relationships/image" Target="../media/image5.emf"/><Relationship Id="rId9" Type="http://schemas.openxmlformats.org/officeDocument/2006/relationships/image" Target="../media/image10.emf"/></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28575</xdr:rowOff>
    </xdr:from>
    <xdr:to>
      <xdr:col>0</xdr:col>
      <xdr:colOff>949163</xdr:colOff>
      <xdr:row>4</xdr:row>
      <xdr:rowOff>0</xdr:rowOff>
    </xdr:to>
    <xdr:pic>
      <xdr:nvPicPr>
        <xdr:cNvPr id="2" name="Image 1">
          <a:extLst>
            <a:ext uri="{FF2B5EF4-FFF2-40B4-BE49-F238E27FC236}">
              <a16:creationId xmlns:a16="http://schemas.microsoft.com/office/drawing/2014/main" id="{10FB4A3C-FB34-43AF-9577-50F8BC38430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247650"/>
          <a:ext cx="882488"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28575</xdr:colOff>
      <xdr:row>106</xdr:row>
      <xdr:rowOff>1104900</xdr:rowOff>
    </xdr:from>
    <xdr:to>
      <xdr:col>18</xdr:col>
      <xdr:colOff>838200</xdr:colOff>
      <xdr:row>108</xdr:row>
      <xdr:rowOff>0</xdr:rowOff>
    </xdr:to>
    <xdr:sp macro="" textlink="">
      <xdr:nvSpPr>
        <xdr:cNvPr id="8193" name="Object 1" hidden="1">
          <a:extLst>
            <a:ext uri="{63B3BB69-23CF-44E3-9099-C40C66FF867C}">
              <a14:compatExt xmlns:a14="http://schemas.microsoft.com/office/drawing/2010/main"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108</xdr:row>
      <xdr:rowOff>9525</xdr:rowOff>
    </xdr:from>
    <xdr:to>
      <xdr:col>19</xdr:col>
      <xdr:colOff>28575</xdr:colOff>
      <xdr:row>109</xdr:row>
      <xdr:rowOff>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109</xdr:row>
      <xdr:rowOff>0</xdr:rowOff>
    </xdr:from>
    <xdr:to>
      <xdr:col>19</xdr:col>
      <xdr:colOff>28575</xdr:colOff>
      <xdr:row>110</xdr:row>
      <xdr:rowOff>0</xdr:rowOff>
    </xdr:to>
    <xdr:sp macro="" textlink="">
      <xdr:nvSpPr>
        <xdr:cNvPr id="8195" name="Object 3" hidden="1">
          <a:extLst>
            <a:ext uri="{63B3BB69-23CF-44E3-9099-C40C66FF867C}">
              <a14:compatExt xmlns:a14="http://schemas.microsoft.com/office/drawing/2010/main"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110</xdr:row>
      <xdr:rowOff>0</xdr:rowOff>
    </xdr:from>
    <xdr:to>
      <xdr:col>19</xdr:col>
      <xdr:colOff>0</xdr:colOff>
      <xdr:row>111</xdr:row>
      <xdr:rowOff>0</xdr:rowOff>
    </xdr:to>
    <xdr:sp macro="" textlink="">
      <xdr:nvSpPr>
        <xdr:cNvPr id="8196" name="Object 4" hidden="1">
          <a:extLst>
            <a:ext uri="{63B3BB69-23CF-44E3-9099-C40C66FF867C}">
              <a14:compatExt xmlns:a14="http://schemas.microsoft.com/office/drawing/2010/main"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111</xdr:row>
      <xdr:rowOff>0</xdr:rowOff>
    </xdr:from>
    <xdr:to>
      <xdr:col>19</xdr:col>
      <xdr:colOff>28575</xdr:colOff>
      <xdr:row>112</xdr:row>
      <xdr:rowOff>0</xdr:rowOff>
    </xdr:to>
    <xdr:sp macro="" textlink="">
      <xdr:nvSpPr>
        <xdr:cNvPr id="8197" name="Object 5" hidden="1">
          <a:extLst>
            <a:ext uri="{63B3BB69-23CF-44E3-9099-C40C66FF867C}">
              <a14:compatExt xmlns:a14="http://schemas.microsoft.com/office/drawing/2010/main"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112</xdr:row>
      <xdr:rowOff>28575</xdr:rowOff>
    </xdr:from>
    <xdr:to>
      <xdr:col>19</xdr:col>
      <xdr:colOff>0</xdr:colOff>
      <xdr:row>113</xdr:row>
      <xdr:rowOff>0</xdr:rowOff>
    </xdr:to>
    <xdr:sp macro="" textlink="">
      <xdr:nvSpPr>
        <xdr:cNvPr id="8198" name="Object 6" hidden="1">
          <a:extLst>
            <a:ext uri="{63B3BB69-23CF-44E3-9099-C40C66FF867C}">
              <a14:compatExt xmlns:a14="http://schemas.microsoft.com/office/drawing/2010/main"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113</xdr:row>
      <xdr:rowOff>0</xdr:rowOff>
    </xdr:from>
    <xdr:to>
      <xdr:col>19</xdr:col>
      <xdr:colOff>0</xdr:colOff>
      <xdr:row>113</xdr:row>
      <xdr:rowOff>1333500</xdr:rowOff>
    </xdr:to>
    <xdr:sp macro="" textlink="">
      <xdr:nvSpPr>
        <xdr:cNvPr id="8199" name="Object 7" hidden="1">
          <a:extLst>
            <a:ext uri="{63B3BB69-23CF-44E3-9099-C40C66FF867C}">
              <a14:compatExt xmlns:a14="http://schemas.microsoft.com/office/drawing/2010/main"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114</xdr:row>
      <xdr:rowOff>0</xdr:rowOff>
    </xdr:from>
    <xdr:to>
      <xdr:col>19</xdr:col>
      <xdr:colOff>0</xdr:colOff>
      <xdr:row>115</xdr:row>
      <xdr:rowOff>0</xdr:rowOff>
    </xdr:to>
    <xdr:sp macro="" textlink="">
      <xdr:nvSpPr>
        <xdr:cNvPr id="8200" name="Object 8" hidden="1">
          <a:extLst>
            <a:ext uri="{63B3BB69-23CF-44E3-9099-C40C66FF867C}">
              <a14:compatExt xmlns:a14="http://schemas.microsoft.com/office/drawing/2010/main"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106</xdr:row>
      <xdr:rowOff>0</xdr:rowOff>
    </xdr:from>
    <xdr:to>
      <xdr:col>19</xdr:col>
      <xdr:colOff>0</xdr:colOff>
      <xdr:row>107</xdr:row>
      <xdr:rowOff>0</xdr:rowOff>
    </xdr:to>
    <xdr:sp macro="" textlink="">
      <xdr:nvSpPr>
        <xdr:cNvPr id="8201" name="Object 9" hidden="1">
          <a:extLst>
            <a:ext uri="{63B3BB69-23CF-44E3-9099-C40C66FF867C}">
              <a14:compatExt xmlns:a14="http://schemas.microsoft.com/office/drawing/2010/main"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105</xdr:row>
      <xdr:rowOff>0</xdr:rowOff>
    </xdr:from>
    <xdr:to>
      <xdr:col>19</xdr:col>
      <xdr:colOff>28575</xdr:colOff>
      <xdr:row>106</xdr:row>
      <xdr:rowOff>0</xdr:rowOff>
    </xdr:to>
    <xdr:sp macro="" textlink="">
      <xdr:nvSpPr>
        <xdr:cNvPr id="8202" name="Object 10" hidden="1">
          <a:extLst>
            <a:ext uri="{63B3BB69-23CF-44E3-9099-C40C66FF867C}">
              <a14:compatExt xmlns:a14="http://schemas.microsoft.com/office/drawing/2010/main"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106</xdr:row>
      <xdr:rowOff>1104900</xdr:rowOff>
    </xdr:from>
    <xdr:to>
      <xdr:col>18</xdr:col>
      <xdr:colOff>838200</xdr:colOff>
      <xdr:row>108</xdr:row>
      <xdr:rowOff>0</xdr:rowOff>
    </xdr:to>
    <xdr:pic>
      <xdr:nvPicPr>
        <xdr:cNvPr id="2" name="Picture 1">
          <a:extLst>
            <a:ext uri="{FF2B5EF4-FFF2-40B4-BE49-F238E27FC236}">
              <a16:creationId xmlns:a16="http://schemas.microsoft.com/office/drawing/2014/main" id="{A4584102-7E00-4841-9B75-2C20162B51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88100" y="50168175"/>
          <a:ext cx="1685925" cy="1228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108</xdr:row>
      <xdr:rowOff>9525</xdr:rowOff>
    </xdr:from>
    <xdr:to>
      <xdr:col>19</xdr:col>
      <xdr:colOff>28575</xdr:colOff>
      <xdr:row>109</xdr:row>
      <xdr:rowOff>0</xdr:rowOff>
    </xdr:to>
    <xdr:pic>
      <xdr:nvPicPr>
        <xdr:cNvPr id="3" name="Picture 2">
          <a:extLst>
            <a:ext uri="{FF2B5EF4-FFF2-40B4-BE49-F238E27FC236}">
              <a16:creationId xmlns:a16="http://schemas.microsoft.com/office/drawing/2014/main" id="{96E3ED62-1112-40BC-BE1B-3AE415300B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88100" y="51406425"/>
          <a:ext cx="1752600"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109</xdr:row>
      <xdr:rowOff>0</xdr:rowOff>
    </xdr:from>
    <xdr:to>
      <xdr:col>19</xdr:col>
      <xdr:colOff>28575</xdr:colOff>
      <xdr:row>110</xdr:row>
      <xdr:rowOff>0</xdr:rowOff>
    </xdr:to>
    <xdr:pic>
      <xdr:nvPicPr>
        <xdr:cNvPr id="4" name="Picture 3">
          <a:extLst>
            <a:ext uri="{FF2B5EF4-FFF2-40B4-BE49-F238E27FC236}">
              <a16:creationId xmlns:a16="http://schemas.microsoft.com/office/drawing/2014/main" id="{08173919-02AC-48A7-A738-BFBA7D9C18F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088100" y="52578000"/>
          <a:ext cx="1752600" cy="1152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110</xdr:row>
      <xdr:rowOff>0</xdr:rowOff>
    </xdr:from>
    <xdr:to>
      <xdr:col>19</xdr:col>
      <xdr:colOff>0</xdr:colOff>
      <xdr:row>111</xdr:row>
      <xdr:rowOff>0</xdr:rowOff>
    </xdr:to>
    <xdr:pic>
      <xdr:nvPicPr>
        <xdr:cNvPr id="5" name="Picture 4">
          <a:extLst>
            <a:ext uri="{FF2B5EF4-FFF2-40B4-BE49-F238E27FC236}">
              <a16:creationId xmlns:a16="http://schemas.microsoft.com/office/drawing/2014/main" id="{6EAC0846-1165-4B86-A374-FB8B3FF26FD9}"/>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9088100" y="53730525"/>
          <a:ext cx="1724025"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111</xdr:row>
      <xdr:rowOff>0</xdr:rowOff>
    </xdr:from>
    <xdr:to>
      <xdr:col>19</xdr:col>
      <xdr:colOff>28575</xdr:colOff>
      <xdr:row>112</xdr:row>
      <xdr:rowOff>0</xdr:rowOff>
    </xdr:to>
    <xdr:pic>
      <xdr:nvPicPr>
        <xdr:cNvPr id="6" name="Picture 5">
          <a:extLst>
            <a:ext uri="{FF2B5EF4-FFF2-40B4-BE49-F238E27FC236}">
              <a16:creationId xmlns:a16="http://schemas.microsoft.com/office/drawing/2014/main" id="{D8394F87-3E5C-47F4-8A21-5F1A01285EC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9088100" y="54949725"/>
          <a:ext cx="1752600"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112</xdr:row>
      <xdr:rowOff>28575</xdr:rowOff>
    </xdr:from>
    <xdr:to>
      <xdr:col>19</xdr:col>
      <xdr:colOff>0</xdr:colOff>
      <xdr:row>113</xdr:row>
      <xdr:rowOff>0</xdr:rowOff>
    </xdr:to>
    <xdr:pic>
      <xdr:nvPicPr>
        <xdr:cNvPr id="7" name="Picture 6">
          <a:extLst>
            <a:ext uri="{FF2B5EF4-FFF2-40B4-BE49-F238E27FC236}">
              <a16:creationId xmlns:a16="http://schemas.microsoft.com/office/drawing/2014/main" id="{C77EFAFB-09B6-4B48-B69B-88FF286D738D}"/>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088100" y="56197500"/>
          <a:ext cx="1724025" cy="1200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113</xdr:row>
      <xdr:rowOff>0</xdr:rowOff>
    </xdr:from>
    <xdr:to>
      <xdr:col>19</xdr:col>
      <xdr:colOff>0</xdr:colOff>
      <xdr:row>113</xdr:row>
      <xdr:rowOff>1333500</xdr:rowOff>
    </xdr:to>
    <xdr:pic>
      <xdr:nvPicPr>
        <xdr:cNvPr id="8" name="Picture 7">
          <a:extLst>
            <a:ext uri="{FF2B5EF4-FFF2-40B4-BE49-F238E27FC236}">
              <a16:creationId xmlns:a16="http://schemas.microsoft.com/office/drawing/2014/main" id="{534FAAE2-9EC7-436B-A4B7-289EB825812A}"/>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88100" y="57397650"/>
          <a:ext cx="1724025" cy="1333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114</xdr:row>
      <xdr:rowOff>0</xdr:rowOff>
    </xdr:from>
    <xdr:to>
      <xdr:col>19</xdr:col>
      <xdr:colOff>0</xdr:colOff>
      <xdr:row>115</xdr:row>
      <xdr:rowOff>0</xdr:rowOff>
    </xdr:to>
    <xdr:pic>
      <xdr:nvPicPr>
        <xdr:cNvPr id="9" name="Picture 8">
          <a:extLst>
            <a:ext uri="{FF2B5EF4-FFF2-40B4-BE49-F238E27FC236}">
              <a16:creationId xmlns:a16="http://schemas.microsoft.com/office/drawing/2014/main" id="{553CEB97-5DA1-4F93-AC65-7F8ACF145EC5}"/>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9088100" y="58740675"/>
          <a:ext cx="1724025"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106</xdr:row>
      <xdr:rowOff>0</xdr:rowOff>
    </xdr:from>
    <xdr:to>
      <xdr:col>19</xdr:col>
      <xdr:colOff>0</xdr:colOff>
      <xdr:row>107</xdr:row>
      <xdr:rowOff>0</xdr:rowOff>
    </xdr:to>
    <xdr:pic>
      <xdr:nvPicPr>
        <xdr:cNvPr id="10" name="Picture 9">
          <a:extLst>
            <a:ext uri="{FF2B5EF4-FFF2-40B4-BE49-F238E27FC236}">
              <a16:creationId xmlns:a16="http://schemas.microsoft.com/office/drawing/2014/main" id="{641D094C-03E1-4CA0-8B48-48D50564FD92}"/>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9088100" y="49063275"/>
          <a:ext cx="1724025" cy="1143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twoCellAnchor editAs="oneCell">
    <xdr:from>
      <xdr:col>17</xdr:col>
      <xdr:colOff>28575</xdr:colOff>
      <xdr:row>105</xdr:row>
      <xdr:rowOff>0</xdr:rowOff>
    </xdr:from>
    <xdr:to>
      <xdr:col>19</xdr:col>
      <xdr:colOff>28575</xdr:colOff>
      <xdr:row>106</xdr:row>
      <xdr:rowOff>0</xdr:rowOff>
    </xdr:to>
    <xdr:pic>
      <xdr:nvPicPr>
        <xdr:cNvPr id="11" name="Picture 10">
          <a:extLst>
            <a:ext uri="{FF2B5EF4-FFF2-40B4-BE49-F238E27FC236}">
              <a16:creationId xmlns:a16="http://schemas.microsoft.com/office/drawing/2014/main" id="{380A352F-97B9-4545-9101-2128A397D34D}"/>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9088100" y="48025050"/>
          <a:ext cx="1752600" cy="1038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28575</xdr:colOff>
      <xdr:row>22</xdr:row>
      <xdr:rowOff>0</xdr:rowOff>
    </xdr:from>
    <xdr:to>
      <xdr:col>17</xdr:col>
      <xdr:colOff>561975</xdr:colOff>
      <xdr:row>28</xdr:row>
      <xdr:rowOff>85725</xdr:rowOff>
    </xdr:to>
    <xdr:sp macro="" textlink="">
      <xdr:nvSpPr>
        <xdr:cNvPr id="30721" name="Object 1" hidden="1">
          <a:extLst>
            <a:ext uri="{63B3BB69-23CF-44E3-9099-C40C66FF867C}">
              <a14:compatExt xmlns:a14="http://schemas.microsoft.com/office/drawing/2010/main" spid="_x0000_s30721"/>
            </a:ext>
            <a:ext uri="{FF2B5EF4-FFF2-40B4-BE49-F238E27FC236}">
              <a16:creationId xmlns:a16="http://schemas.microsoft.com/office/drawing/2014/main" id="{00000000-0008-0000-0900-000001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628650</xdr:colOff>
      <xdr:row>28</xdr:row>
      <xdr:rowOff>28575</xdr:rowOff>
    </xdr:to>
    <xdr:sp macro="" textlink="">
      <xdr:nvSpPr>
        <xdr:cNvPr id="30722" name="Object 2" hidden="1">
          <a:extLst>
            <a:ext uri="{63B3BB69-23CF-44E3-9099-C40C66FF867C}">
              <a14:compatExt xmlns:a14="http://schemas.microsoft.com/office/drawing/2010/main" spid="_x0000_s30722"/>
            </a:ext>
            <a:ext uri="{FF2B5EF4-FFF2-40B4-BE49-F238E27FC236}">
              <a16:creationId xmlns:a16="http://schemas.microsoft.com/office/drawing/2014/main" id="{00000000-0008-0000-0900-000002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628650</xdr:colOff>
      <xdr:row>28</xdr:row>
      <xdr:rowOff>9525</xdr:rowOff>
    </xdr:to>
    <xdr:sp macro="" textlink="">
      <xdr:nvSpPr>
        <xdr:cNvPr id="30723" name="Object 3" hidden="1">
          <a:extLst>
            <a:ext uri="{63B3BB69-23CF-44E3-9099-C40C66FF867C}">
              <a14:compatExt xmlns:a14="http://schemas.microsoft.com/office/drawing/2010/main" spid="_x0000_s30723"/>
            </a:ext>
            <a:ext uri="{FF2B5EF4-FFF2-40B4-BE49-F238E27FC236}">
              <a16:creationId xmlns:a16="http://schemas.microsoft.com/office/drawing/2014/main" id="{00000000-0008-0000-0900-000003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600075</xdr:colOff>
      <xdr:row>28</xdr:row>
      <xdr:rowOff>76200</xdr:rowOff>
    </xdr:to>
    <xdr:sp macro="" textlink="">
      <xdr:nvSpPr>
        <xdr:cNvPr id="30724" name="Object 4" hidden="1">
          <a:extLst>
            <a:ext uri="{63B3BB69-23CF-44E3-9099-C40C66FF867C}">
              <a14:compatExt xmlns:a14="http://schemas.microsoft.com/office/drawing/2010/main" spid="_x0000_s30724"/>
            </a:ext>
            <a:ext uri="{FF2B5EF4-FFF2-40B4-BE49-F238E27FC236}">
              <a16:creationId xmlns:a16="http://schemas.microsoft.com/office/drawing/2014/main" id="{00000000-0008-0000-0900-000004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628650</xdr:colOff>
      <xdr:row>28</xdr:row>
      <xdr:rowOff>76200</xdr:rowOff>
    </xdr:to>
    <xdr:sp macro="" textlink="">
      <xdr:nvSpPr>
        <xdr:cNvPr id="30725" name="Object 5" hidden="1">
          <a:extLst>
            <a:ext uri="{63B3BB69-23CF-44E3-9099-C40C66FF867C}">
              <a14:compatExt xmlns:a14="http://schemas.microsoft.com/office/drawing/2010/main" spid="_x0000_s30725"/>
            </a:ext>
            <a:ext uri="{FF2B5EF4-FFF2-40B4-BE49-F238E27FC236}">
              <a16:creationId xmlns:a16="http://schemas.microsoft.com/office/drawing/2014/main" id="{00000000-0008-0000-0900-000005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600075</xdr:colOff>
      <xdr:row>28</xdr:row>
      <xdr:rowOff>66675</xdr:rowOff>
    </xdr:to>
    <xdr:sp macro="" textlink="">
      <xdr:nvSpPr>
        <xdr:cNvPr id="30726" name="Object 6" hidden="1">
          <a:extLst>
            <a:ext uri="{63B3BB69-23CF-44E3-9099-C40C66FF867C}">
              <a14:compatExt xmlns:a14="http://schemas.microsoft.com/office/drawing/2010/main" spid="_x0000_s30726"/>
            </a:ext>
            <a:ext uri="{FF2B5EF4-FFF2-40B4-BE49-F238E27FC236}">
              <a16:creationId xmlns:a16="http://schemas.microsoft.com/office/drawing/2014/main" id="{00000000-0008-0000-0900-000006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600075</xdr:colOff>
      <xdr:row>29</xdr:row>
      <xdr:rowOff>9525</xdr:rowOff>
    </xdr:to>
    <xdr:sp macro="" textlink="">
      <xdr:nvSpPr>
        <xdr:cNvPr id="30727" name="Object 7" hidden="1">
          <a:extLst>
            <a:ext uri="{63B3BB69-23CF-44E3-9099-C40C66FF867C}">
              <a14:compatExt xmlns:a14="http://schemas.microsoft.com/office/drawing/2010/main" spid="_x0000_s30727"/>
            </a:ext>
            <a:ext uri="{FF2B5EF4-FFF2-40B4-BE49-F238E27FC236}">
              <a16:creationId xmlns:a16="http://schemas.microsoft.com/office/drawing/2014/main" id="{00000000-0008-0000-0900-000007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600075</xdr:colOff>
      <xdr:row>28</xdr:row>
      <xdr:rowOff>28575</xdr:rowOff>
    </xdr:to>
    <xdr:sp macro="" textlink="">
      <xdr:nvSpPr>
        <xdr:cNvPr id="30728" name="Object 8" hidden="1">
          <a:extLst>
            <a:ext uri="{63B3BB69-23CF-44E3-9099-C40C66FF867C}">
              <a14:compatExt xmlns:a14="http://schemas.microsoft.com/office/drawing/2010/main" spid="_x0000_s30728"/>
            </a:ext>
            <a:ext uri="{FF2B5EF4-FFF2-40B4-BE49-F238E27FC236}">
              <a16:creationId xmlns:a16="http://schemas.microsoft.com/office/drawing/2014/main" id="{00000000-0008-0000-0900-000008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600075</xdr:colOff>
      <xdr:row>28</xdr:row>
      <xdr:rowOff>0</xdr:rowOff>
    </xdr:to>
    <xdr:sp macro="" textlink="">
      <xdr:nvSpPr>
        <xdr:cNvPr id="30729" name="Object 9" hidden="1">
          <a:extLst>
            <a:ext uri="{63B3BB69-23CF-44E3-9099-C40C66FF867C}">
              <a14:compatExt xmlns:a14="http://schemas.microsoft.com/office/drawing/2010/main" spid="_x0000_s30729"/>
            </a:ext>
            <a:ext uri="{FF2B5EF4-FFF2-40B4-BE49-F238E27FC236}">
              <a16:creationId xmlns:a16="http://schemas.microsoft.com/office/drawing/2014/main" id="{00000000-0008-0000-0900-000009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22</xdr:row>
      <xdr:rowOff>0</xdr:rowOff>
    </xdr:from>
    <xdr:to>
      <xdr:col>17</xdr:col>
      <xdr:colOff>628650</xdr:colOff>
      <xdr:row>27</xdr:row>
      <xdr:rowOff>85725</xdr:rowOff>
    </xdr:to>
    <xdr:sp macro="" textlink="">
      <xdr:nvSpPr>
        <xdr:cNvPr id="30730" name="Object 10" hidden="1">
          <a:extLst>
            <a:ext uri="{63B3BB69-23CF-44E3-9099-C40C66FF867C}">
              <a14:compatExt xmlns:a14="http://schemas.microsoft.com/office/drawing/2010/main" spid="_x0000_s30730"/>
            </a:ext>
            <a:ext uri="{FF2B5EF4-FFF2-40B4-BE49-F238E27FC236}">
              <a16:creationId xmlns:a16="http://schemas.microsoft.com/office/drawing/2014/main" id="{00000000-0008-0000-0900-00000A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561975</xdr:colOff>
      <xdr:row>26</xdr:row>
      <xdr:rowOff>123825</xdr:rowOff>
    </xdr:to>
    <xdr:sp macro="" textlink="">
      <xdr:nvSpPr>
        <xdr:cNvPr id="30731" name="Object 11" hidden="1">
          <a:extLst>
            <a:ext uri="{63B3BB69-23CF-44E3-9099-C40C66FF867C}">
              <a14:compatExt xmlns:a14="http://schemas.microsoft.com/office/drawing/2010/main" spid="_x0000_s30731"/>
            </a:ext>
            <a:ext uri="{FF2B5EF4-FFF2-40B4-BE49-F238E27FC236}">
              <a16:creationId xmlns:a16="http://schemas.microsoft.com/office/drawing/2014/main" id="{00000000-0008-0000-0900-00000B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628650</xdr:colOff>
      <xdr:row>26</xdr:row>
      <xdr:rowOff>57150</xdr:rowOff>
    </xdr:to>
    <xdr:sp macro="" textlink="">
      <xdr:nvSpPr>
        <xdr:cNvPr id="30732" name="Object 12" hidden="1">
          <a:extLst>
            <a:ext uri="{63B3BB69-23CF-44E3-9099-C40C66FF867C}">
              <a14:compatExt xmlns:a14="http://schemas.microsoft.com/office/drawing/2010/main" spid="_x0000_s30732"/>
            </a:ext>
            <a:ext uri="{FF2B5EF4-FFF2-40B4-BE49-F238E27FC236}">
              <a16:creationId xmlns:a16="http://schemas.microsoft.com/office/drawing/2014/main" id="{00000000-0008-0000-0900-00000C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628650</xdr:colOff>
      <xdr:row>26</xdr:row>
      <xdr:rowOff>38100</xdr:rowOff>
    </xdr:to>
    <xdr:sp macro="" textlink="">
      <xdr:nvSpPr>
        <xdr:cNvPr id="30733" name="Object 13" hidden="1">
          <a:extLst>
            <a:ext uri="{63B3BB69-23CF-44E3-9099-C40C66FF867C}">
              <a14:compatExt xmlns:a14="http://schemas.microsoft.com/office/drawing/2010/main" spid="_x0000_s30733"/>
            </a:ext>
            <a:ext uri="{FF2B5EF4-FFF2-40B4-BE49-F238E27FC236}">
              <a16:creationId xmlns:a16="http://schemas.microsoft.com/office/drawing/2014/main" id="{00000000-0008-0000-0900-00000D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600075</xdr:colOff>
      <xdr:row>26</xdr:row>
      <xdr:rowOff>104775</xdr:rowOff>
    </xdr:to>
    <xdr:sp macro="" textlink="">
      <xdr:nvSpPr>
        <xdr:cNvPr id="30734" name="Object 14" hidden="1">
          <a:extLst>
            <a:ext uri="{63B3BB69-23CF-44E3-9099-C40C66FF867C}">
              <a14:compatExt xmlns:a14="http://schemas.microsoft.com/office/drawing/2010/main" spid="_x0000_s30734"/>
            </a:ext>
            <a:ext uri="{FF2B5EF4-FFF2-40B4-BE49-F238E27FC236}">
              <a16:creationId xmlns:a16="http://schemas.microsoft.com/office/drawing/2014/main" id="{00000000-0008-0000-0900-00000E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628650</xdr:colOff>
      <xdr:row>26</xdr:row>
      <xdr:rowOff>104775</xdr:rowOff>
    </xdr:to>
    <xdr:sp macro="" textlink="">
      <xdr:nvSpPr>
        <xdr:cNvPr id="30735" name="Object 15" hidden="1">
          <a:extLst>
            <a:ext uri="{63B3BB69-23CF-44E3-9099-C40C66FF867C}">
              <a14:compatExt xmlns:a14="http://schemas.microsoft.com/office/drawing/2010/main" spid="_x0000_s30735"/>
            </a:ext>
            <a:ext uri="{FF2B5EF4-FFF2-40B4-BE49-F238E27FC236}">
              <a16:creationId xmlns:a16="http://schemas.microsoft.com/office/drawing/2014/main" id="{00000000-0008-0000-0900-00000F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600075</xdr:colOff>
      <xdr:row>26</xdr:row>
      <xdr:rowOff>95250</xdr:rowOff>
    </xdr:to>
    <xdr:sp macro="" textlink="">
      <xdr:nvSpPr>
        <xdr:cNvPr id="30736" name="Object 16" hidden="1">
          <a:extLst>
            <a:ext uri="{63B3BB69-23CF-44E3-9099-C40C66FF867C}">
              <a14:compatExt xmlns:a14="http://schemas.microsoft.com/office/drawing/2010/main" spid="_x0000_s30736"/>
            </a:ext>
            <a:ext uri="{FF2B5EF4-FFF2-40B4-BE49-F238E27FC236}">
              <a16:creationId xmlns:a16="http://schemas.microsoft.com/office/drawing/2014/main" id="{00000000-0008-0000-0900-000010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600075</xdr:colOff>
      <xdr:row>27</xdr:row>
      <xdr:rowOff>38100</xdr:rowOff>
    </xdr:to>
    <xdr:sp macro="" textlink="">
      <xdr:nvSpPr>
        <xdr:cNvPr id="30737" name="Object 17" hidden="1">
          <a:extLst>
            <a:ext uri="{63B3BB69-23CF-44E3-9099-C40C66FF867C}">
              <a14:compatExt xmlns:a14="http://schemas.microsoft.com/office/drawing/2010/main" spid="_x0000_s30737"/>
            </a:ext>
            <a:ext uri="{FF2B5EF4-FFF2-40B4-BE49-F238E27FC236}">
              <a16:creationId xmlns:a16="http://schemas.microsoft.com/office/drawing/2014/main" id="{00000000-0008-0000-0900-000011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600075</xdr:colOff>
      <xdr:row>26</xdr:row>
      <xdr:rowOff>57150</xdr:rowOff>
    </xdr:to>
    <xdr:sp macro="" textlink="">
      <xdr:nvSpPr>
        <xdr:cNvPr id="30738" name="Object 18" hidden="1">
          <a:extLst>
            <a:ext uri="{63B3BB69-23CF-44E3-9099-C40C66FF867C}">
              <a14:compatExt xmlns:a14="http://schemas.microsoft.com/office/drawing/2010/main" spid="_x0000_s30738"/>
            </a:ext>
            <a:ext uri="{FF2B5EF4-FFF2-40B4-BE49-F238E27FC236}">
              <a16:creationId xmlns:a16="http://schemas.microsoft.com/office/drawing/2014/main" id="{00000000-0008-0000-0900-000012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600075</xdr:colOff>
      <xdr:row>26</xdr:row>
      <xdr:rowOff>28575</xdr:rowOff>
    </xdr:to>
    <xdr:sp macro="" textlink="">
      <xdr:nvSpPr>
        <xdr:cNvPr id="30739" name="Object 19" hidden="1">
          <a:extLst>
            <a:ext uri="{63B3BB69-23CF-44E3-9099-C40C66FF867C}">
              <a14:compatExt xmlns:a14="http://schemas.microsoft.com/office/drawing/2010/main" spid="_x0000_s30739"/>
            </a:ext>
            <a:ext uri="{FF2B5EF4-FFF2-40B4-BE49-F238E27FC236}">
              <a16:creationId xmlns:a16="http://schemas.microsoft.com/office/drawing/2014/main" id="{00000000-0008-0000-0900-000013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16</xdr:col>
      <xdr:colOff>28575</xdr:colOff>
      <xdr:row>21</xdr:row>
      <xdr:rowOff>0</xdr:rowOff>
    </xdr:from>
    <xdr:to>
      <xdr:col>17</xdr:col>
      <xdr:colOff>628650</xdr:colOff>
      <xdr:row>25</xdr:row>
      <xdr:rowOff>123825</xdr:rowOff>
    </xdr:to>
    <xdr:sp macro="" textlink="">
      <xdr:nvSpPr>
        <xdr:cNvPr id="30740" name="Object 20" hidden="1">
          <a:extLst>
            <a:ext uri="{63B3BB69-23CF-44E3-9099-C40C66FF867C}">
              <a14:compatExt xmlns:a14="http://schemas.microsoft.com/office/drawing/2010/main" spid="_x0000_s30740"/>
            </a:ext>
            <a:ext uri="{FF2B5EF4-FFF2-40B4-BE49-F238E27FC236}">
              <a16:creationId xmlns:a16="http://schemas.microsoft.com/office/drawing/2014/main" id="{00000000-0008-0000-0900-0000147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28575</xdr:colOff>
      <xdr:row>13</xdr:row>
      <xdr:rowOff>0</xdr:rowOff>
    </xdr:from>
    <xdr:to>
      <xdr:col>19</xdr:col>
      <xdr:colOff>38100</xdr:colOff>
      <xdr:row>16</xdr:row>
      <xdr:rowOff>47625</xdr:rowOff>
    </xdr:to>
    <xdr:sp macro="" textlink="">
      <xdr:nvSpPr>
        <xdr:cNvPr id="2" name="Object 1" hidden="1">
          <a:extLst>
            <a:ext uri="{63B3BB69-23CF-44E3-9099-C40C66FF867C}">
              <a14:compatExt xmlns:a14="http://schemas.microsoft.com/office/drawing/2010/main" spid="_x0000_s32769"/>
            </a:ext>
            <a:ext uri="{FF2B5EF4-FFF2-40B4-BE49-F238E27FC236}">
              <a16:creationId xmlns:a16="http://schemas.microsoft.com/office/drawing/2014/main" id="{EB67ECD0-E628-46FB-B585-2BA26BD450CE}"/>
            </a:ext>
          </a:extLst>
        </xdr:cNvPr>
        <xdr:cNvSpPr/>
      </xdr:nvSpPr>
      <xdr:spPr bwMode="auto">
        <a:xfrm>
          <a:off x="19088100" y="1838325"/>
          <a:ext cx="1685925" cy="13049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104775</xdr:colOff>
      <xdr:row>15</xdr:row>
      <xdr:rowOff>828675</xdr:rowOff>
    </xdr:to>
    <xdr:sp macro="" textlink="">
      <xdr:nvSpPr>
        <xdr:cNvPr id="3" name="Object 2" hidden="1">
          <a:extLst>
            <a:ext uri="{63B3BB69-23CF-44E3-9099-C40C66FF867C}">
              <a14:compatExt xmlns:a14="http://schemas.microsoft.com/office/drawing/2010/main" spid="_x0000_s32770"/>
            </a:ext>
            <a:ext uri="{FF2B5EF4-FFF2-40B4-BE49-F238E27FC236}">
              <a16:creationId xmlns:a16="http://schemas.microsoft.com/office/drawing/2014/main" id="{70ACAC49-50BE-42CA-AD9A-ECDB56B40224}"/>
            </a:ext>
          </a:extLst>
        </xdr:cNvPr>
        <xdr:cNvSpPr/>
      </xdr:nvSpPr>
      <xdr:spPr bwMode="auto">
        <a:xfrm>
          <a:off x="19088100" y="1838325"/>
          <a:ext cx="1752600" cy="1238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104775</xdr:colOff>
      <xdr:row>15</xdr:row>
      <xdr:rowOff>819150</xdr:rowOff>
    </xdr:to>
    <xdr:sp macro="" textlink="">
      <xdr:nvSpPr>
        <xdr:cNvPr id="4" name="Object 3" hidden="1">
          <a:extLst>
            <a:ext uri="{63B3BB69-23CF-44E3-9099-C40C66FF867C}">
              <a14:compatExt xmlns:a14="http://schemas.microsoft.com/office/drawing/2010/main" spid="_x0000_s32771"/>
            </a:ext>
            <a:ext uri="{FF2B5EF4-FFF2-40B4-BE49-F238E27FC236}">
              <a16:creationId xmlns:a16="http://schemas.microsoft.com/office/drawing/2014/main" id="{F7ACF990-C246-4B1C-A76F-7E41FD466E16}"/>
            </a:ext>
          </a:extLst>
        </xdr:cNvPr>
        <xdr:cNvSpPr/>
      </xdr:nvSpPr>
      <xdr:spPr bwMode="auto">
        <a:xfrm>
          <a:off x="19088100" y="1838325"/>
          <a:ext cx="1752600" cy="1228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76200</xdr:colOff>
      <xdr:row>16</xdr:row>
      <xdr:rowOff>38100</xdr:rowOff>
    </xdr:to>
    <xdr:sp macro="" textlink="">
      <xdr:nvSpPr>
        <xdr:cNvPr id="5" name="Object 4" hidden="1">
          <a:extLst>
            <a:ext uri="{63B3BB69-23CF-44E3-9099-C40C66FF867C}">
              <a14:compatExt xmlns:a14="http://schemas.microsoft.com/office/drawing/2010/main" spid="_x0000_s32772"/>
            </a:ext>
            <a:ext uri="{FF2B5EF4-FFF2-40B4-BE49-F238E27FC236}">
              <a16:creationId xmlns:a16="http://schemas.microsoft.com/office/drawing/2014/main" id="{19EDE77D-EF7D-4BFE-93A6-0EB5D9EEE058}"/>
            </a:ext>
          </a:extLst>
        </xdr:cNvPr>
        <xdr:cNvSpPr/>
      </xdr:nvSpPr>
      <xdr:spPr bwMode="auto">
        <a:xfrm>
          <a:off x="19088100" y="1838325"/>
          <a:ext cx="1724025" cy="12954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104775</xdr:colOff>
      <xdr:row>16</xdr:row>
      <xdr:rowOff>38100</xdr:rowOff>
    </xdr:to>
    <xdr:sp macro="" textlink="">
      <xdr:nvSpPr>
        <xdr:cNvPr id="6" name="Object 5" hidden="1">
          <a:extLst>
            <a:ext uri="{63B3BB69-23CF-44E3-9099-C40C66FF867C}">
              <a14:compatExt xmlns:a14="http://schemas.microsoft.com/office/drawing/2010/main" spid="_x0000_s32773"/>
            </a:ext>
            <a:ext uri="{FF2B5EF4-FFF2-40B4-BE49-F238E27FC236}">
              <a16:creationId xmlns:a16="http://schemas.microsoft.com/office/drawing/2014/main" id="{1DE084C9-2D72-4B7C-BBED-61297847618E}"/>
            </a:ext>
          </a:extLst>
        </xdr:cNvPr>
        <xdr:cNvSpPr/>
      </xdr:nvSpPr>
      <xdr:spPr bwMode="auto">
        <a:xfrm>
          <a:off x="19088100" y="1838325"/>
          <a:ext cx="1752600" cy="12954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76200</xdr:colOff>
      <xdr:row>16</xdr:row>
      <xdr:rowOff>19050</xdr:rowOff>
    </xdr:to>
    <xdr:sp macro="" textlink="">
      <xdr:nvSpPr>
        <xdr:cNvPr id="7" name="Object 6" hidden="1">
          <a:extLst>
            <a:ext uri="{63B3BB69-23CF-44E3-9099-C40C66FF867C}">
              <a14:compatExt xmlns:a14="http://schemas.microsoft.com/office/drawing/2010/main" spid="_x0000_s32774"/>
            </a:ext>
            <a:ext uri="{FF2B5EF4-FFF2-40B4-BE49-F238E27FC236}">
              <a16:creationId xmlns:a16="http://schemas.microsoft.com/office/drawing/2014/main" id="{D413BC99-6BC9-4ADB-AEE0-51F4DE5C09F4}"/>
            </a:ext>
          </a:extLst>
        </xdr:cNvPr>
        <xdr:cNvSpPr/>
      </xdr:nvSpPr>
      <xdr:spPr bwMode="auto">
        <a:xfrm>
          <a:off x="19088100" y="1838325"/>
          <a:ext cx="1724025" cy="12763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76200</xdr:colOff>
      <xdr:row>16</xdr:row>
      <xdr:rowOff>142875</xdr:rowOff>
    </xdr:to>
    <xdr:sp macro="" textlink="">
      <xdr:nvSpPr>
        <xdr:cNvPr id="8" name="Object 7" hidden="1">
          <a:extLst>
            <a:ext uri="{63B3BB69-23CF-44E3-9099-C40C66FF867C}">
              <a14:compatExt xmlns:a14="http://schemas.microsoft.com/office/drawing/2010/main" spid="_x0000_s32775"/>
            </a:ext>
            <a:ext uri="{FF2B5EF4-FFF2-40B4-BE49-F238E27FC236}">
              <a16:creationId xmlns:a16="http://schemas.microsoft.com/office/drawing/2014/main" id="{F151312A-807F-480D-B945-78A4EEA0460C}"/>
            </a:ext>
          </a:extLst>
        </xdr:cNvPr>
        <xdr:cNvSpPr/>
      </xdr:nvSpPr>
      <xdr:spPr bwMode="auto">
        <a:xfrm>
          <a:off x="19088100" y="1838325"/>
          <a:ext cx="1724025" cy="1409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76200</xdr:colOff>
      <xdr:row>15</xdr:row>
      <xdr:rowOff>828675</xdr:rowOff>
    </xdr:to>
    <xdr:sp macro="" textlink="">
      <xdr:nvSpPr>
        <xdr:cNvPr id="9" name="Object 8" hidden="1">
          <a:extLst>
            <a:ext uri="{63B3BB69-23CF-44E3-9099-C40C66FF867C}">
              <a14:compatExt xmlns:a14="http://schemas.microsoft.com/office/drawing/2010/main" spid="_x0000_s32776"/>
            </a:ext>
            <a:ext uri="{FF2B5EF4-FFF2-40B4-BE49-F238E27FC236}">
              <a16:creationId xmlns:a16="http://schemas.microsoft.com/office/drawing/2014/main" id="{3E72D46C-D7FA-4675-BB4F-84F0E8F33E6C}"/>
            </a:ext>
          </a:extLst>
        </xdr:cNvPr>
        <xdr:cNvSpPr/>
      </xdr:nvSpPr>
      <xdr:spPr bwMode="auto">
        <a:xfrm>
          <a:off x="19088100" y="1838325"/>
          <a:ext cx="1724025" cy="1238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76200</xdr:colOff>
      <xdr:row>15</xdr:row>
      <xdr:rowOff>809625</xdr:rowOff>
    </xdr:to>
    <xdr:sp macro="" textlink="">
      <xdr:nvSpPr>
        <xdr:cNvPr id="10" name="Object 9" hidden="1">
          <a:extLst>
            <a:ext uri="{63B3BB69-23CF-44E3-9099-C40C66FF867C}">
              <a14:compatExt xmlns:a14="http://schemas.microsoft.com/office/drawing/2010/main" spid="_x0000_s32777"/>
            </a:ext>
            <a:ext uri="{FF2B5EF4-FFF2-40B4-BE49-F238E27FC236}">
              <a16:creationId xmlns:a16="http://schemas.microsoft.com/office/drawing/2014/main" id="{41305024-C1AD-463C-BEB2-DABD1B5AD2C4}"/>
            </a:ext>
          </a:extLst>
        </xdr:cNvPr>
        <xdr:cNvSpPr/>
      </xdr:nvSpPr>
      <xdr:spPr bwMode="auto">
        <a:xfrm>
          <a:off x="19088100" y="1838325"/>
          <a:ext cx="1724025"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13</xdr:row>
      <xdr:rowOff>0</xdr:rowOff>
    </xdr:from>
    <xdr:to>
      <xdr:col>19</xdr:col>
      <xdr:colOff>104775</xdr:colOff>
      <xdr:row>15</xdr:row>
      <xdr:rowOff>714375</xdr:rowOff>
    </xdr:to>
    <xdr:sp macro="" textlink="">
      <xdr:nvSpPr>
        <xdr:cNvPr id="11" name="Object 10" hidden="1">
          <a:extLst>
            <a:ext uri="{63B3BB69-23CF-44E3-9099-C40C66FF867C}">
              <a14:compatExt xmlns:a14="http://schemas.microsoft.com/office/drawing/2010/main" spid="_x0000_s32778"/>
            </a:ext>
            <a:ext uri="{FF2B5EF4-FFF2-40B4-BE49-F238E27FC236}">
              <a16:creationId xmlns:a16="http://schemas.microsoft.com/office/drawing/2014/main" id="{DF79B314-4ACA-4965-AC37-4F4959D52CB5}"/>
            </a:ext>
          </a:extLst>
        </xdr:cNvPr>
        <xdr:cNvSpPr/>
      </xdr:nvSpPr>
      <xdr:spPr bwMode="auto">
        <a:xfrm>
          <a:off x="19088100" y="1838325"/>
          <a:ext cx="1752600" cy="11144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38100</xdr:colOff>
      <xdr:row>38</xdr:row>
      <xdr:rowOff>28575</xdr:rowOff>
    </xdr:to>
    <xdr:sp macro="" textlink="">
      <xdr:nvSpPr>
        <xdr:cNvPr id="12" name="Object 11" hidden="1">
          <a:extLst>
            <a:ext uri="{63B3BB69-23CF-44E3-9099-C40C66FF867C}">
              <a14:compatExt xmlns:a14="http://schemas.microsoft.com/office/drawing/2010/main" spid="_x0000_s32779"/>
            </a:ext>
            <a:ext uri="{FF2B5EF4-FFF2-40B4-BE49-F238E27FC236}">
              <a16:creationId xmlns:a16="http://schemas.microsoft.com/office/drawing/2014/main" id="{B5D7A04D-FE9E-4288-95F1-29103352AF75}"/>
            </a:ext>
          </a:extLst>
        </xdr:cNvPr>
        <xdr:cNvSpPr/>
      </xdr:nvSpPr>
      <xdr:spPr bwMode="auto">
        <a:xfrm>
          <a:off x="19088100" y="3562350"/>
          <a:ext cx="1685925" cy="1228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104775</xdr:colOff>
      <xdr:row>37</xdr:row>
      <xdr:rowOff>171450</xdr:rowOff>
    </xdr:to>
    <xdr:sp macro="" textlink="">
      <xdr:nvSpPr>
        <xdr:cNvPr id="13" name="Object 12" hidden="1">
          <a:extLst>
            <a:ext uri="{63B3BB69-23CF-44E3-9099-C40C66FF867C}">
              <a14:compatExt xmlns:a14="http://schemas.microsoft.com/office/drawing/2010/main" spid="_x0000_s32780"/>
            </a:ext>
            <a:ext uri="{FF2B5EF4-FFF2-40B4-BE49-F238E27FC236}">
              <a16:creationId xmlns:a16="http://schemas.microsoft.com/office/drawing/2014/main" id="{B889EE27-6846-47F2-A8D2-BDEF5190DA06}"/>
            </a:ext>
          </a:extLst>
        </xdr:cNvPr>
        <xdr:cNvSpPr/>
      </xdr:nvSpPr>
      <xdr:spPr bwMode="auto">
        <a:xfrm>
          <a:off x="19088100" y="3562350"/>
          <a:ext cx="1752600"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104775</xdr:colOff>
      <xdr:row>37</xdr:row>
      <xdr:rowOff>152400</xdr:rowOff>
    </xdr:to>
    <xdr:sp macro="" textlink="">
      <xdr:nvSpPr>
        <xdr:cNvPr id="14" name="Object 13" hidden="1">
          <a:extLst>
            <a:ext uri="{63B3BB69-23CF-44E3-9099-C40C66FF867C}">
              <a14:compatExt xmlns:a14="http://schemas.microsoft.com/office/drawing/2010/main" spid="_x0000_s32781"/>
            </a:ext>
            <a:ext uri="{FF2B5EF4-FFF2-40B4-BE49-F238E27FC236}">
              <a16:creationId xmlns:a16="http://schemas.microsoft.com/office/drawing/2014/main" id="{D75C4956-8578-4A3D-9693-F9CB1B585A81}"/>
            </a:ext>
          </a:extLst>
        </xdr:cNvPr>
        <xdr:cNvSpPr/>
      </xdr:nvSpPr>
      <xdr:spPr bwMode="auto">
        <a:xfrm>
          <a:off x="19088100" y="3562350"/>
          <a:ext cx="1752600" cy="1152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76200</xdr:colOff>
      <xdr:row>38</xdr:row>
      <xdr:rowOff>19050</xdr:rowOff>
    </xdr:to>
    <xdr:sp macro="" textlink="">
      <xdr:nvSpPr>
        <xdr:cNvPr id="15" name="Object 14" hidden="1">
          <a:extLst>
            <a:ext uri="{63B3BB69-23CF-44E3-9099-C40C66FF867C}">
              <a14:compatExt xmlns:a14="http://schemas.microsoft.com/office/drawing/2010/main" spid="_x0000_s32782"/>
            </a:ext>
            <a:ext uri="{FF2B5EF4-FFF2-40B4-BE49-F238E27FC236}">
              <a16:creationId xmlns:a16="http://schemas.microsoft.com/office/drawing/2014/main" id="{5AC181CB-57C3-4BB6-8E5C-A0835AAAA9A9}"/>
            </a:ext>
          </a:extLst>
        </xdr:cNvPr>
        <xdr:cNvSpPr/>
      </xdr:nvSpPr>
      <xdr:spPr bwMode="auto">
        <a:xfrm>
          <a:off x="19088100" y="3562350"/>
          <a:ext cx="1724025"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104775</xdr:colOff>
      <xdr:row>38</xdr:row>
      <xdr:rowOff>19050</xdr:rowOff>
    </xdr:to>
    <xdr:sp macro="" textlink="">
      <xdr:nvSpPr>
        <xdr:cNvPr id="16" name="Object 15" hidden="1">
          <a:extLst>
            <a:ext uri="{63B3BB69-23CF-44E3-9099-C40C66FF867C}">
              <a14:compatExt xmlns:a14="http://schemas.microsoft.com/office/drawing/2010/main" spid="_x0000_s32783"/>
            </a:ext>
            <a:ext uri="{FF2B5EF4-FFF2-40B4-BE49-F238E27FC236}">
              <a16:creationId xmlns:a16="http://schemas.microsoft.com/office/drawing/2014/main" id="{A86C6150-3C55-4FEB-B357-78C159950701}"/>
            </a:ext>
          </a:extLst>
        </xdr:cNvPr>
        <xdr:cNvSpPr/>
      </xdr:nvSpPr>
      <xdr:spPr bwMode="auto">
        <a:xfrm>
          <a:off x="19088100" y="3562350"/>
          <a:ext cx="1752600"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76200</xdr:colOff>
      <xdr:row>38</xdr:row>
      <xdr:rowOff>9525</xdr:rowOff>
    </xdr:to>
    <xdr:sp macro="" textlink="">
      <xdr:nvSpPr>
        <xdr:cNvPr id="17" name="Object 16" hidden="1">
          <a:extLst>
            <a:ext uri="{63B3BB69-23CF-44E3-9099-C40C66FF867C}">
              <a14:compatExt xmlns:a14="http://schemas.microsoft.com/office/drawing/2010/main" spid="_x0000_s32784"/>
            </a:ext>
            <a:ext uri="{FF2B5EF4-FFF2-40B4-BE49-F238E27FC236}">
              <a16:creationId xmlns:a16="http://schemas.microsoft.com/office/drawing/2014/main" id="{B44A38B5-EDB1-4323-BA8D-FAE5399027B5}"/>
            </a:ext>
          </a:extLst>
        </xdr:cNvPr>
        <xdr:cNvSpPr/>
      </xdr:nvSpPr>
      <xdr:spPr bwMode="auto">
        <a:xfrm>
          <a:off x="19088100" y="3562350"/>
          <a:ext cx="1724025" cy="1209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76200</xdr:colOff>
      <xdr:row>38</xdr:row>
      <xdr:rowOff>142875</xdr:rowOff>
    </xdr:to>
    <xdr:sp macro="" textlink="">
      <xdr:nvSpPr>
        <xdr:cNvPr id="18" name="Object 17" hidden="1">
          <a:extLst>
            <a:ext uri="{63B3BB69-23CF-44E3-9099-C40C66FF867C}">
              <a14:compatExt xmlns:a14="http://schemas.microsoft.com/office/drawing/2010/main" spid="_x0000_s32785"/>
            </a:ext>
            <a:ext uri="{FF2B5EF4-FFF2-40B4-BE49-F238E27FC236}">
              <a16:creationId xmlns:a16="http://schemas.microsoft.com/office/drawing/2014/main" id="{A3752FA1-AF25-43E5-9FBC-6FD0487A83BE}"/>
            </a:ext>
          </a:extLst>
        </xdr:cNvPr>
        <xdr:cNvSpPr/>
      </xdr:nvSpPr>
      <xdr:spPr bwMode="auto">
        <a:xfrm>
          <a:off x="19088100" y="3562350"/>
          <a:ext cx="1724025" cy="1343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76200</xdr:colOff>
      <xdr:row>37</xdr:row>
      <xdr:rowOff>171450</xdr:rowOff>
    </xdr:to>
    <xdr:sp macro="" textlink="">
      <xdr:nvSpPr>
        <xdr:cNvPr id="19" name="Object 18" hidden="1">
          <a:extLst>
            <a:ext uri="{63B3BB69-23CF-44E3-9099-C40C66FF867C}">
              <a14:compatExt xmlns:a14="http://schemas.microsoft.com/office/drawing/2010/main" spid="_x0000_s32786"/>
            </a:ext>
            <a:ext uri="{FF2B5EF4-FFF2-40B4-BE49-F238E27FC236}">
              <a16:creationId xmlns:a16="http://schemas.microsoft.com/office/drawing/2014/main" id="{DE4455E8-D113-47C6-8A8E-3255738BA571}"/>
            </a:ext>
          </a:extLst>
        </xdr:cNvPr>
        <xdr:cNvSpPr/>
      </xdr:nvSpPr>
      <xdr:spPr bwMode="auto">
        <a:xfrm>
          <a:off x="19088100" y="3562350"/>
          <a:ext cx="1724025"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76200</xdr:colOff>
      <xdr:row>37</xdr:row>
      <xdr:rowOff>142875</xdr:rowOff>
    </xdr:to>
    <xdr:sp macro="" textlink="">
      <xdr:nvSpPr>
        <xdr:cNvPr id="20" name="Object 19" hidden="1">
          <a:extLst>
            <a:ext uri="{63B3BB69-23CF-44E3-9099-C40C66FF867C}">
              <a14:compatExt xmlns:a14="http://schemas.microsoft.com/office/drawing/2010/main" spid="_x0000_s32787"/>
            </a:ext>
            <a:ext uri="{FF2B5EF4-FFF2-40B4-BE49-F238E27FC236}">
              <a16:creationId xmlns:a16="http://schemas.microsoft.com/office/drawing/2014/main" id="{E4D2E921-5534-40E2-9649-1E4A03AC51A9}"/>
            </a:ext>
          </a:extLst>
        </xdr:cNvPr>
        <xdr:cNvSpPr/>
      </xdr:nvSpPr>
      <xdr:spPr bwMode="auto">
        <a:xfrm>
          <a:off x="19088100" y="3562350"/>
          <a:ext cx="1724025" cy="1143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32</xdr:row>
      <xdr:rowOff>0</xdr:rowOff>
    </xdr:from>
    <xdr:to>
      <xdr:col>19</xdr:col>
      <xdr:colOff>104775</xdr:colOff>
      <xdr:row>37</xdr:row>
      <xdr:rowOff>38100</xdr:rowOff>
    </xdr:to>
    <xdr:sp macro="" textlink="">
      <xdr:nvSpPr>
        <xdr:cNvPr id="21" name="Object 20" hidden="1">
          <a:extLst>
            <a:ext uri="{63B3BB69-23CF-44E3-9099-C40C66FF867C}">
              <a14:compatExt xmlns:a14="http://schemas.microsoft.com/office/drawing/2010/main" spid="_x0000_s32788"/>
            </a:ext>
            <a:ext uri="{FF2B5EF4-FFF2-40B4-BE49-F238E27FC236}">
              <a16:creationId xmlns:a16="http://schemas.microsoft.com/office/drawing/2014/main" id="{59D9B014-FAE4-4151-AAF8-0EF819D28DD8}"/>
            </a:ext>
          </a:extLst>
        </xdr:cNvPr>
        <xdr:cNvSpPr/>
      </xdr:nvSpPr>
      <xdr:spPr bwMode="auto">
        <a:xfrm>
          <a:off x="19088100" y="3562350"/>
          <a:ext cx="1752600" cy="1038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38100</xdr:colOff>
      <xdr:row>37</xdr:row>
      <xdr:rowOff>38100</xdr:rowOff>
    </xdr:to>
    <xdr:sp macro="" textlink="">
      <xdr:nvSpPr>
        <xdr:cNvPr id="22" name="Object 21" hidden="1">
          <a:extLst>
            <a:ext uri="{63B3BB69-23CF-44E3-9099-C40C66FF867C}">
              <a14:compatExt xmlns:a14="http://schemas.microsoft.com/office/drawing/2010/main" spid="_x0000_s32789"/>
            </a:ext>
            <a:ext uri="{FF2B5EF4-FFF2-40B4-BE49-F238E27FC236}">
              <a16:creationId xmlns:a16="http://schemas.microsoft.com/office/drawing/2014/main" id="{5EB5CFD6-3A0C-457D-A0BD-8AAEAEBBE91D}"/>
            </a:ext>
          </a:extLst>
        </xdr:cNvPr>
        <xdr:cNvSpPr/>
      </xdr:nvSpPr>
      <xdr:spPr bwMode="auto">
        <a:xfrm>
          <a:off x="19088100" y="3371850"/>
          <a:ext cx="1685925" cy="12287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104775</xdr:colOff>
      <xdr:row>36</xdr:row>
      <xdr:rowOff>180975</xdr:rowOff>
    </xdr:to>
    <xdr:sp macro="" textlink="">
      <xdr:nvSpPr>
        <xdr:cNvPr id="23" name="Object 22" hidden="1">
          <a:extLst>
            <a:ext uri="{63B3BB69-23CF-44E3-9099-C40C66FF867C}">
              <a14:compatExt xmlns:a14="http://schemas.microsoft.com/office/drawing/2010/main" spid="_x0000_s32790"/>
            </a:ext>
            <a:ext uri="{FF2B5EF4-FFF2-40B4-BE49-F238E27FC236}">
              <a16:creationId xmlns:a16="http://schemas.microsoft.com/office/drawing/2014/main" id="{0E46355E-FF8E-4470-8FA7-EBAA219F2C60}"/>
            </a:ext>
          </a:extLst>
        </xdr:cNvPr>
        <xdr:cNvSpPr/>
      </xdr:nvSpPr>
      <xdr:spPr bwMode="auto">
        <a:xfrm>
          <a:off x="19088100" y="3371850"/>
          <a:ext cx="1752600"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104775</xdr:colOff>
      <xdr:row>36</xdr:row>
      <xdr:rowOff>161925</xdr:rowOff>
    </xdr:to>
    <xdr:sp macro="" textlink="">
      <xdr:nvSpPr>
        <xdr:cNvPr id="24" name="Object 23" hidden="1">
          <a:extLst>
            <a:ext uri="{63B3BB69-23CF-44E3-9099-C40C66FF867C}">
              <a14:compatExt xmlns:a14="http://schemas.microsoft.com/office/drawing/2010/main" spid="_x0000_s32791"/>
            </a:ext>
            <a:ext uri="{FF2B5EF4-FFF2-40B4-BE49-F238E27FC236}">
              <a16:creationId xmlns:a16="http://schemas.microsoft.com/office/drawing/2014/main" id="{6A2B70F8-D7B8-48A7-9CAC-893E0A4C7F60}"/>
            </a:ext>
          </a:extLst>
        </xdr:cNvPr>
        <xdr:cNvSpPr/>
      </xdr:nvSpPr>
      <xdr:spPr bwMode="auto">
        <a:xfrm>
          <a:off x="19088100" y="3371850"/>
          <a:ext cx="1752600" cy="1152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76200</xdr:colOff>
      <xdr:row>37</xdr:row>
      <xdr:rowOff>28575</xdr:rowOff>
    </xdr:to>
    <xdr:sp macro="" textlink="">
      <xdr:nvSpPr>
        <xdr:cNvPr id="25" name="Object 24" hidden="1">
          <a:extLst>
            <a:ext uri="{63B3BB69-23CF-44E3-9099-C40C66FF867C}">
              <a14:compatExt xmlns:a14="http://schemas.microsoft.com/office/drawing/2010/main" spid="_x0000_s32792"/>
            </a:ext>
            <a:ext uri="{FF2B5EF4-FFF2-40B4-BE49-F238E27FC236}">
              <a16:creationId xmlns:a16="http://schemas.microsoft.com/office/drawing/2014/main" id="{7EB6EBB7-733C-48AE-9D60-4D2F6EBEDA98}"/>
            </a:ext>
          </a:extLst>
        </xdr:cNvPr>
        <xdr:cNvSpPr/>
      </xdr:nvSpPr>
      <xdr:spPr bwMode="auto">
        <a:xfrm>
          <a:off x="19088100" y="3371850"/>
          <a:ext cx="1724025"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104775</xdr:colOff>
      <xdr:row>37</xdr:row>
      <xdr:rowOff>28575</xdr:rowOff>
    </xdr:to>
    <xdr:sp macro="" textlink="">
      <xdr:nvSpPr>
        <xdr:cNvPr id="26" name="Object 25" hidden="1">
          <a:extLst>
            <a:ext uri="{63B3BB69-23CF-44E3-9099-C40C66FF867C}">
              <a14:compatExt xmlns:a14="http://schemas.microsoft.com/office/drawing/2010/main" spid="_x0000_s32793"/>
            </a:ext>
            <a:ext uri="{FF2B5EF4-FFF2-40B4-BE49-F238E27FC236}">
              <a16:creationId xmlns:a16="http://schemas.microsoft.com/office/drawing/2014/main" id="{91AC7341-3282-437E-97AA-C2CEAF41F02E}"/>
            </a:ext>
          </a:extLst>
        </xdr:cNvPr>
        <xdr:cNvSpPr/>
      </xdr:nvSpPr>
      <xdr:spPr bwMode="auto">
        <a:xfrm>
          <a:off x="19088100" y="3371850"/>
          <a:ext cx="1752600"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76200</xdr:colOff>
      <xdr:row>37</xdr:row>
      <xdr:rowOff>19050</xdr:rowOff>
    </xdr:to>
    <xdr:sp macro="" textlink="">
      <xdr:nvSpPr>
        <xdr:cNvPr id="27" name="Object 26" hidden="1">
          <a:extLst>
            <a:ext uri="{63B3BB69-23CF-44E3-9099-C40C66FF867C}">
              <a14:compatExt xmlns:a14="http://schemas.microsoft.com/office/drawing/2010/main" spid="_x0000_s32794"/>
            </a:ext>
            <a:ext uri="{FF2B5EF4-FFF2-40B4-BE49-F238E27FC236}">
              <a16:creationId xmlns:a16="http://schemas.microsoft.com/office/drawing/2014/main" id="{03BDDCAA-6789-4C09-AD22-055E3E85CB33}"/>
            </a:ext>
          </a:extLst>
        </xdr:cNvPr>
        <xdr:cNvSpPr/>
      </xdr:nvSpPr>
      <xdr:spPr bwMode="auto">
        <a:xfrm>
          <a:off x="19088100" y="3371850"/>
          <a:ext cx="1724025" cy="12096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76200</xdr:colOff>
      <xdr:row>37</xdr:row>
      <xdr:rowOff>152400</xdr:rowOff>
    </xdr:to>
    <xdr:sp macro="" textlink="">
      <xdr:nvSpPr>
        <xdr:cNvPr id="28" name="Object 27" hidden="1">
          <a:extLst>
            <a:ext uri="{63B3BB69-23CF-44E3-9099-C40C66FF867C}">
              <a14:compatExt xmlns:a14="http://schemas.microsoft.com/office/drawing/2010/main" spid="_x0000_s32795"/>
            </a:ext>
            <a:ext uri="{FF2B5EF4-FFF2-40B4-BE49-F238E27FC236}">
              <a16:creationId xmlns:a16="http://schemas.microsoft.com/office/drawing/2014/main" id="{5CA1415E-5683-456F-9F6D-587FE35C4C04}"/>
            </a:ext>
          </a:extLst>
        </xdr:cNvPr>
        <xdr:cNvSpPr/>
      </xdr:nvSpPr>
      <xdr:spPr bwMode="auto">
        <a:xfrm>
          <a:off x="19088100" y="3371850"/>
          <a:ext cx="1724025" cy="1343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76200</xdr:colOff>
      <xdr:row>36</xdr:row>
      <xdr:rowOff>180975</xdr:rowOff>
    </xdr:to>
    <xdr:sp macro="" textlink="">
      <xdr:nvSpPr>
        <xdr:cNvPr id="29" name="Object 28" hidden="1">
          <a:extLst>
            <a:ext uri="{63B3BB69-23CF-44E3-9099-C40C66FF867C}">
              <a14:compatExt xmlns:a14="http://schemas.microsoft.com/office/drawing/2010/main" spid="_x0000_s32796"/>
            </a:ext>
            <a:ext uri="{FF2B5EF4-FFF2-40B4-BE49-F238E27FC236}">
              <a16:creationId xmlns:a16="http://schemas.microsoft.com/office/drawing/2014/main" id="{8D629C39-36FE-42E8-A34E-B1398A5825F4}"/>
            </a:ext>
          </a:extLst>
        </xdr:cNvPr>
        <xdr:cNvSpPr/>
      </xdr:nvSpPr>
      <xdr:spPr bwMode="auto">
        <a:xfrm>
          <a:off x="19088100" y="3371850"/>
          <a:ext cx="1724025" cy="11715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76200</xdr:colOff>
      <xdr:row>36</xdr:row>
      <xdr:rowOff>152400</xdr:rowOff>
    </xdr:to>
    <xdr:sp macro="" textlink="">
      <xdr:nvSpPr>
        <xdr:cNvPr id="30" name="Object 29" hidden="1">
          <a:extLst>
            <a:ext uri="{63B3BB69-23CF-44E3-9099-C40C66FF867C}">
              <a14:compatExt xmlns:a14="http://schemas.microsoft.com/office/drawing/2010/main" spid="_x0000_s32797"/>
            </a:ext>
            <a:ext uri="{FF2B5EF4-FFF2-40B4-BE49-F238E27FC236}">
              <a16:creationId xmlns:a16="http://schemas.microsoft.com/office/drawing/2014/main" id="{6DDCD7F7-8219-4ECF-8264-504D544CFB43}"/>
            </a:ext>
          </a:extLst>
        </xdr:cNvPr>
        <xdr:cNvSpPr/>
      </xdr:nvSpPr>
      <xdr:spPr bwMode="auto">
        <a:xfrm>
          <a:off x="19088100" y="3371850"/>
          <a:ext cx="1724025" cy="1143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31</xdr:row>
      <xdr:rowOff>0</xdr:rowOff>
    </xdr:from>
    <xdr:to>
      <xdr:col>19</xdr:col>
      <xdr:colOff>104775</xdr:colOff>
      <xdr:row>36</xdr:row>
      <xdr:rowOff>47625</xdr:rowOff>
    </xdr:to>
    <xdr:sp macro="" textlink="">
      <xdr:nvSpPr>
        <xdr:cNvPr id="31" name="Object 30" hidden="1">
          <a:extLst>
            <a:ext uri="{63B3BB69-23CF-44E3-9099-C40C66FF867C}">
              <a14:compatExt xmlns:a14="http://schemas.microsoft.com/office/drawing/2010/main" spid="_x0000_s32798"/>
            </a:ext>
            <a:ext uri="{FF2B5EF4-FFF2-40B4-BE49-F238E27FC236}">
              <a16:creationId xmlns:a16="http://schemas.microsoft.com/office/drawing/2014/main" id="{8600EC77-CFCE-49C8-A7B3-1C70208D74CA}"/>
            </a:ext>
          </a:extLst>
        </xdr:cNvPr>
        <xdr:cNvSpPr/>
      </xdr:nvSpPr>
      <xdr:spPr bwMode="auto">
        <a:xfrm>
          <a:off x="19088100" y="3371850"/>
          <a:ext cx="1752600" cy="1038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28575</xdr:colOff>
      <xdr:row>12</xdr:row>
      <xdr:rowOff>0</xdr:rowOff>
    </xdr:from>
    <xdr:to>
      <xdr:col>18</xdr:col>
      <xdr:colOff>838200</xdr:colOff>
      <xdr:row>18</xdr:row>
      <xdr:rowOff>152400</xdr:rowOff>
    </xdr:to>
    <xdr:sp macro="" textlink="">
      <xdr:nvSpPr>
        <xdr:cNvPr id="32769" name="Object 1" hidden="1">
          <a:extLst>
            <a:ext uri="{63B3BB69-23CF-44E3-9099-C40C66FF867C}">
              <a14:compatExt xmlns:a14="http://schemas.microsoft.com/office/drawing/2010/main" spid="_x0000_s32769"/>
            </a:ext>
            <a:ext uri="{FF2B5EF4-FFF2-40B4-BE49-F238E27FC236}">
              <a16:creationId xmlns:a16="http://schemas.microsoft.com/office/drawing/2014/main" id="{00000000-0008-0000-0D00-000001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28575</xdr:colOff>
      <xdr:row>18</xdr:row>
      <xdr:rowOff>85725</xdr:rowOff>
    </xdr:to>
    <xdr:sp macro="" textlink="">
      <xdr:nvSpPr>
        <xdr:cNvPr id="32770" name="Object 2" hidden="1">
          <a:extLst>
            <a:ext uri="{63B3BB69-23CF-44E3-9099-C40C66FF867C}">
              <a14:compatExt xmlns:a14="http://schemas.microsoft.com/office/drawing/2010/main" spid="_x0000_s32770"/>
            </a:ext>
            <a:ext uri="{FF2B5EF4-FFF2-40B4-BE49-F238E27FC236}">
              <a16:creationId xmlns:a16="http://schemas.microsoft.com/office/drawing/2014/main" id="{00000000-0008-0000-0D00-000002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28575</xdr:colOff>
      <xdr:row>18</xdr:row>
      <xdr:rowOff>76200</xdr:rowOff>
    </xdr:to>
    <xdr:sp macro="" textlink="">
      <xdr:nvSpPr>
        <xdr:cNvPr id="32771" name="Object 3" hidden="1">
          <a:extLst>
            <a:ext uri="{63B3BB69-23CF-44E3-9099-C40C66FF867C}">
              <a14:compatExt xmlns:a14="http://schemas.microsoft.com/office/drawing/2010/main" spid="_x0000_s32771"/>
            </a:ext>
            <a:ext uri="{FF2B5EF4-FFF2-40B4-BE49-F238E27FC236}">
              <a16:creationId xmlns:a16="http://schemas.microsoft.com/office/drawing/2014/main" id="{00000000-0008-0000-0D00-000003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0</xdr:colOff>
      <xdr:row>18</xdr:row>
      <xdr:rowOff>142875</xdr:rowOff>
    </xdr:to>
    <xdr:sp macro="" textlink="">
      <xdr:nvSpPr>
        <xdr:cNvPr id="32772" name="Object 4" hidden="1">
          <a:extLst>
            <a:ext uri="{63B3BB69-23CF-44E3-9099-C40C66FF867C}">
              <a14:compatExt xmlns:a14="http://schemas.microsoft.com/office/drawing/2010/main" spid="_x0000_s32772"/>
            </a:ext>
            <a:ext uri="{FF2B5EF4-FFF2-40B4-BE49-F238E27FC236}">
              <a16:creationId xmlns:a16="http://schemas.microsoft.com/office/drawing/2014/main" id="{00000000-0008-0000-0D00-000004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28575</xdr:colOff>
      <xdr:row>18</xdr:row>
      <xdr:rowOff>142875</xdr:rowOff>
    </xdr:to>
    <xdr:sp macro="" textlink="">
      <xdr:nvSpPr>
        <xdr:cNvPr id="32773" name="Object 5" hidden="1">
          <a:extLst>
            <a:ext uri="{63B3BB69-23CF-44E3-9099-C40C66FF867C}">
              <a14:compatExt xmlns:a14="http://schemas.microsoft.com/office/drawing/2010/main" spid="_x0000_s32773"/>
            </a:ext>
            <a:ext uri="{FF2B5EF4-FFF2-40B4-BE49-F238E27FC236}">
              <a16:creationId xmlns:a16="http://schemas.microsoft.com/office/drawing/2014/main" id="{00000000-0008-0000-0D00-000005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0</xdr:colOff>
      <xdr:row>18</xdr:row>
      <xdr:rowOff>123825</xdr:rowOff>
    </xdr:to>
    <xdr:sp macro="" textlink="">
      <xdr:nvSpPr>
        <xdr:cNvPr id="32774" name="Object 6" hidden="1">
          <a:extLst>
            <a:ext uri="{63B3BB69-23CF-44E3-9099-C40C66FF867C}">
              <a14:compatExt xmlns:a14="http://schemas.microsoft.com/office/drawing/2010/main" spid="_x0000_s32774"/>
            </a:ext>
            <a:ext uri="{FF2B5EF4-FFF2-40B4-BE49-F238E27FC236}">
              <a16:creationId xmlns:a16="http://schemas.microsoft.com/office/drawing/2014/main" id="{00000000-0008-0000-0D00-000006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0</xdr:colOff>
      <xdr:row>19</xdr:row>
      <xdr:rowOff>66675</xdr:rowOff>
    </xdr:to>
    <xdr:sp macro="" textlink="">
      <xdr:nvSpPr>
        <xdr:cNvPr id="32775" name="Object 7" hidden="1">
          <a:extLst>
            <a:ext uri="{63B3BB69-23CF-44E3-9099-C40C66FF867C}">
              <a14:compatExt xmlns:a14="http://schemas.microsoft.com/office/drawing/2010/main" spid="_x0000_s32775"/>
            </a:ext>
            <a:ext uri="{FF2B5EF4-FFF2-40B4-BE49-F238E27FC236}">
              <a16:creationId xmlns:a16="http://schemas.microsoft.com/office/drawing/2014/main" id="{00000000-0008-0000-0D00-000007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0</xdr:colOff>
      <xdr:row>18</xdr:row>
      <xdr:rowOff>85725</xdr:rowOff>
    </xdr:to>
    <xdr:sp macro="" textlink="">
      <xdr:nvSpPr>
        <xdr:cNvPr id="32776" name="Object 8" hidden="1">
          <a:extLst>
            <a:ext uri="{63B3BB69-23CF-44E3-9099-C40C66FF867C}">
              <a14:compatExt xmlns:a14="http://schemas.microsoft.com/office/drawing/2010/main" spid="_x0000_s32776"/>
            </a:ext>
            <a:ext uri="{FF2B5EF4-FFF2-40B4-BE49-F238E27FC236}">
              <a16:creationId xmlns:a16="http://schemas.microsoft.com/office/drawing/2014/main" id="{00000000-0008-0000-0D00-000008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0</xdr:colOff>
      <xdr:row>18</xdr:row>
      <xdr:rowOff>66675</xdr:rowOff>
    </xdr:to>
    <xdr:sp macro="" textlink="">
      <xdr:nvSpPr>
        <xdr:cNvPr id="32777" name="Object 9" hidden="1">
          <a:extLst>
            <a:ext uri="{63B3BB69-23CF-44E3-9099-C40C66FF867C}">
              <a14:compatExt xmlns:a14="http://schemas.microsoft.com/office/drawing/2010/main" spid="_x0000_s32777"/>
            </a:ext>
            <a:ext uri="{FF2B5EF4-FFF2-40B4-BE49-F238E27FC236}">
              <a16:creationId xmlns:a16="http://schemas.microsoft.com/office/drawing/2014/main" id="{00000000-0008-0000-0D00-000009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12</xdr:row>
      <xdr:rowOff>0</xdr:rowOff>
    </xdr:from>
    <xdr:to>
      <xdr:col>19</xdr:col>
      <xdr:colOff>28575</xdr:colOff>
      <xdr:row>17</xdr:row>
      <xdr:rowOff>152400</xdr:rowOff>
    </xdr:to>
    <xdr:sp macro="" textlink="">
      <xdr:nvSpPr>
        <xdr:cNvPr id="32778" name="Object 10" hidden="1">
          <a:extLst>
            <a:ext uri="{63B3BB69-23CF-44E3-9099-C40C66FF867C}">
              <a14:compatExt xmlns:a14="http://schemas.microsoft.com/office/drawing/2010/main" spid="_x0000_s32778"/>
            </a:ext>
            <a:ext uri="{FF2B5EF4-FFF2-40B4-BE49-F238E27FC236}">
              <a16:creationId xmlns:a16="http://schemas.microsoft.com/office/drawing/2014/main" id="{00000000-0008-0000-0D00-00000A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18</xdr:col>
      <xdr:colOff>838200</xdr:colOff>
      <xdr:row>27</xdr:row>
      <xdr:rowOff>85725</xdr:rowOff>
    </xdr:to>
    <xdr:sp macro="" textlink="">
      <xdr:nvSpPr>
        <xdr:cNvPr id="32779" name="Object 11" hidden="1">
          <a:extLst>
            <a:ext uri="{63B3BB69-23CF-44E3-9099-C40C66FF867C}">
              <a14:compatExt xmlns:a14="http://schemas.microsoft.com/office/drawing/2010/main" spid="_x0000_s32779"/>
            </a:ext>
            <a:ext uri="{FF2B5EF4-FFF2-40B4-BE49-F238E27FC236}">
              <a16:creationId xmlns:a16="http://schemas.microsoft.com/office/drawing/2014/main" id="{00000000-0008-0000-0D00-00000B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28575</xdr:colOff>
      <xdr:row>27</xdr:row>
      <xdr:rowOff>28575</xdr:rowOff>
    </xdr:to>
    <xdr:sp macro="" textlink="">
      <xdr:nvSpPr>
        <xdr:cNvPr id="32780" name="Object 12" hidden="1">
          <a:extLst>
            <a:ext uri="{63B3BB69-23CF-44E3-9099-C40C66FF867C}">
              <a14:compatExt xmlns:a14="http://schemas.microsoft.com/office/drawing/2010/main" spid="_x0000_s32780"/>
            </a:ext>
            <a:ext uri="{FF2B5EF4-FFF2-40B4-BE49-F238E27FC236}">
              <a16:creationId xmlns:a16="http://schemas.microsoft.com/office/drawing/2014/main" id="{00000000-0008-0000-0D00-00000C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28575</xdr:colOff>
      <xdr:row>27</xdr:row>
      <xdr:rowOff>9525</xdr:rowOff>
    </xdr:to>
    <xdr:sp macro="" textlink="">
      <xdr:nvSpPr>
        <xdr:cNvPr id="32781" name="Object 13" hidden="1">
          <a:extLst>
            <a:ext uri="{63B3BB69-23CF-44E3-9099-C40C66FF867C}">
              <a14:compatExt xmlns:a14="http://schemas.microsoft.com/office/drawing/2010/main" spid="_x0000_s32781"/>
            </a:ext>
            <a:ext uri="{FF2B5EF4-FFF2-40B4-BE49-F238E27FC236}">
              <a16:creationId xmlns:a16="http://schemas.microsoft.com/office/drawing/2014/main" id="{00000000-0008-0000-0D00-00000D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0</xdr:colOff>
      <xdr:row>27</xdr:row>
      <xdr:rowOff>76200</xdr:rowOff>
    </xdr:to>
    <xdr:sp macro="" textlink="">
      <xdr:nvSpPr>
        <xdr:cNvPr id="32782" name="Object 14" hidden="1">
          <a:extLst>
            <a:ext uri="{63B3BB69-23CF-44E3-9099-C40C66FF867C}">
              <a14:compatExt xmlns:a14="http://schemas.microsoft.com/office/drawing/2010/main" spid="_x0000_s32782"/>
            </a:ext>
            <a:ext uri="{FF2B5EF4-FFF2-40B4-BE49-F238E27FC236}">
              <a16:creationId xmlns:a16="http://schemas.microsoft.com/office/drawing/2014/main" id="{00000000-0008-0000-0D00-00000E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28575</xdr:colOff>
      <xdr:row>27</xdr:row>
      <xdr:rowOff>76200</xdr:rowOff>
    </xdr:to>
    <xdr:sp macro="" textlink="">
      <xdr:nvSpPr>
        <xdr:cNvPr id="32783" name="Object 15" hidden="1">
          <a:extLst>
            <a:ext uri="{63B3BB69-23CF-44E3-9099-C40C66FF867C}">
              <a14:compatExt xmlns:a14="http://schemas.microsoft.com/office/drawing/2010/main" spid="_x0000_s32783"/>
            </a:ext>
            <a:ext uri="{FF2B5EF4-FFF2-40B4-BE49-F238E27FC236}">
              <a16:creationId xmlns:a16="http://schemas.microsoft.com/office/drawing/2014/main" id="{00000000-0008-0000-0D00-00000F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0</xdr:colOff>
      <xdr:row>27</xdr:row>
      <xdr:rowOff>66675</xdr:rowOff>
    </xdr:to>
    <xdr:sp macro="" textlink="">
      <xdr:nvSpPr>
        <xdr:cNvPr id="32784" name="Object 16" hidden="1">
          <a:extLst>
            <a:ext uri="{63B3BB69-23CF-44E3-9099-C40C66FF867C}">
              <a14:compatExt xmlns:a14="http://schemas.microsoft.com/office/drawing/2010/main" spid="_x0000_s32784"/>
            </a:ext>
            <a:ext uri="{FF2B5EF4-FFF2-40B4-BE49-F238E27FC236}">
              <a16:creationId xmlns:a16="http://schemas.microsoft.com/office/drawing/2014/main" id="{00000000-0008-0000-0D00-000010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0</xdr:colOff>
      <xdr:row>28</xdr:row>
      <xdr:rowOff>9525</xdr:rowOff>
    </xdr:to>
    <xdr:sp macro="" textlink="">
      <xdr:nvSpPr>
        <xdr:cNvPr id="32785" name="Object 17" hidden="1">
          <a:extLst>
            <a:ext uri="{63B3BB69-23CF-44E3-9099-C40C66FF867C}">
              <a14:compatExt xmlns:a14="http://schemas.microsoft.com/office/drawing/2010/main" spid="_x0000_s32785"/>
            </a:ext>
            <a:ext uri="{FF2B5EF4-FFF2-40B4-BE49-F238E27FC236}">
              <a16:creationId xmlns:a16="http://schemas.microsoft.com/office/drawing/2014/main" id="{00000000-0008-0000-0D00-000011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0</xdr:colOff>
      <xdr:row>27</xdr:row>
      <xdr:rowOff>28575</xdr:rowOff>
    </xdr:to>
    <xdr:sp macro="" textlink="">
      <xdr:nvSpPr>
        <xdr:cNvPr id="32786" name="Object 18" hidden="1">
          <a:extLst>
            <a:ext uri="{63B3BB69-23CF-44E3-9099-C40C66FF867C}">
              <a14:compatExt xmlns:a14="http://schemas.microsoft.com/office/drawing/2010/main" spid="_x0000_s32786"/>
            </a:ext>
            <a:ext uri="{FF2B5EF4-FFF2-40B4-BE49-F238E27FC236}">
              <a16:creationId xmlns:a16="http://schemas.microsoft.com/office/drawing/2014/main" id="{00000000-0008-0000-0D00-000012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0</xdr:colOff>
      <xdr:row>27</xdr:row>
      <xdr:rowOff>0</xdr:rowOff>
    </xdr:to>
    <xdr:sp macro="" textlink="">
      <xdr:nvSpPr>
        <xdr:cNvPr id="32787" name="Object 19" hidden="1">
          <a:extLst>
            <a:ext uri="{63B3BB69-23CF-44E3-9099-C40C66FF867C}">
              <a14:compatExt xmlns:a14="http://schemas.microsoft.com/office/drawing/2010/main" spid="_x0000_s32787"/>
            </a:ext>
            <a:ext uri="{FF2B5EF4-FFF2-40B4-BE49-F238E27FC236}">
              <a16:creationId xmlns:a16="http://schemas.microsoft.com/office/drawing/2014/main" id="{00000000-0008-0000-0D00-000013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21</xdr:row>
      <xdr:rowOff>0</xdr:rowOff>
    </xdr:from>
    <xdr:to>
      <xdr:col>19</xdr:col>
      <xdr:colOff>28575</xdr:colOff>
      <xdr:row>26</xdr:row>
      <xdr:rowOff>85725</xdr:rowOff>
    </xdr:to>
    <xdr:sp macro="" textlink="">
      <xdr:nvSpPr>
        <xdr:cNvPr id="32788" name="Object 20" hidden="1">
          <a:extLst>
            <a:ext uri="{63B3BB69-23CF-44E3-9099-C40C66FF867C}">
              <a14:compatExt xmlns:a14="http://schemas.microsoft.com/office/drawing/2010/main" spid="_x0000_s32788"/>
            </a:ext>
            <a:ext uri="{FF2B5EF4-FFF2-40B4-BE49-F238E27FC236}">
              <a16:creationId xmlns:a16="http://schemas.microsoft.com/office/drawing/2014/main" id="{00000000-0008-0000-0D00-000014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18</xdr:col>
      <xdr:colOff>838200</xdr:colOff>
      <xdr:row>26</xdr:row>
      <xdr:rowOff>85725</xdr:rowOff>
    </xdr:to>
    <xdr:sp macro="" textlink="">
      <xdr:nvSpPr>
        <xdr:cNvPr id="32789" name="Object 21" hidden="1">
          <a:extLst>
            <a:ext uri="{63B3BB69-23CF-44E3-9099-C40C66FF867C}">
              <a14:compatExt xmlns:a14="http://schemas.microsoft.com/office/drawing/2010/main" spid="_x0000_s32789"/>
            </a:ext>
            <a:ext uri="{FF2B5EF4-FFF2-40B4-BE49-F238E27FC236}">
              <a16:creationId xmlns:a16="http://schemas.microsoft.com/office/drawing/2014/main" id="{00000000-0008-0000-0D00-000015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28575</xdr:colOff>
      <xdr:row>26</xdr:row>
      <xdr:rowOff>28575</xdr:rowOff>
    </xdr:to>
    <xdr:sp macro="" textlink="">
      <xdr:nvSpPr>
        <xdr:cNvPr id="32790" name="Object 22" hidden="1">
          <a:extLst>
            <a:ext uri="{63B3BB69-23CF-44E3-9099-C40C66FF867C}">
              <a14:compatExt xmlns:a14="http://schemas.microsoft.com/office/drawing/2010/main" spid="_x0000_s32790"/>
            </a:ext>
            <a:ext uri="{FF2B5EF4-FFF2-40B4-BE49-F238E27FC236}">
              <a16:creationId xmlns:a16="http://schemas.microsoft.com/office/drawing/2014/main" id="{00000000-0008-0000-0D00-000016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28575</xdr:colOff>
      <xdr:row>26</xdr:row>
      <xdr:rowOff>9525</xdr:rowOff>
    </xdr:to>
    <xdr:sp macro="" textlink="">
      <xdr:nvSpPr>
        <xdr:cNvPr id="32791" name="Object 23" hidden="1">
          <a:extLst>
            <a:ext uri="{63B3BB69-23CF-44E3-9099-C40C66FF867C}">
              <a14:compatExt xmlns:a14="http://schemas.microsoft.com/office/drawing/2010/main" spid="_x0000_s32791"/>
            </a:ext>
            <a:ext uri="{FF2B5EF4-FFF2-40B4-BE49-F238E27FC236}">
              <a16:creationId xmlns:a16="http://schemas.microsoft.com/office/drawing/2014/main" id="{00000000-0008-0000-0D00-000017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0</xdr:colOff>
      <xdr:row>26</xdr:row>
      <xdr:rowOff>76200</xdr:rowOff>
    </xdr:to>
    <xdr:sp macro="" textlink="">
      <xdr:nvSpPr>
        <xdr:cNvPr id="32792" name="Object 24" hidden="1">
          <a:extLst>
            <a:ext uri="{63B3BB69-23CF-44E3-9099-C40C66FF867C}">
              <a14:compatExt xmlns:a14="http://schemas.microsoft.com/office/drawing/2010/main" spid="_x0000_s32792"/>
            </a:ext>
            <a:ext uri="{FF2B5EF4-FFF2-40B4-BE49-F238E27FC236}">
              <a16:creationId xmlns:a16="http://schemas.microsoft.com/office/drawing/2014/main" id="{00000000-0008-0000-0D00-000018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28575</xdr:colOff>
      <xdr:row>26</xdr:row>
      <xdr:rowOff>76200</xdr:rowOff>
    </xdr:to>
    <xdr:sp macro="" textlink="">
      <xdr:nvSpPr>
        <xdr:cNvPr id="32793" name="Object 25" hidden="1">
          <a:extLst>
            <a:ext uri="{63B3BB69-23CF-44E3-9099-C40C66FF867C}">
              <a14:compatExt xmlns:a14="http://schemas.microsoft.com/office/drawing/2010/main" spid="_x0000_s32793"/>
            </a:ext>
            <a:ext uri="{FF2B5EF4-FFF2-40B4-BE49-F238E27FC236}">
              <a16:creationId xmlns:a16="http://schemas.microsoft.com/office/drawing/2014/main" id="{00000000-0008-0000-0D00-000019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0</xdr:colOff>
      <xdr:row>26</xdr:row>
      <xdr:rowOff>66675</xdr:rowOff>
    </xdr:to>
    <xdr:sp macro="" textlink="">
      <xdr:nvSpPr>
        <xdr:cNvPr id="32794" name="Object 26" hidden="1">
          <a:extLst>
            <a:ext uri="{63B3BB69-23CF-44E3-9099-C40C66FF867C}">
              <a14:compatExt xmlns:a14="http://schemas.microsoft.com/office/drawing/2010/main" spid="_x0000_s32794"/>
            </a:ext>
            <a:ext uri="{FF2B5EF4-FFF2-40B4-BE49-F238E27FC236}">
              <a16:creationId xmlns:a16="http://schemas.microsoft.com/office/drawing/2014/main" id="{00000000-0008-0000-0D00-00001A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0</xdr:colOff>
      <xdr:row>27</xdr:row>
      <xdr:rowOff>9525</xdr:rowOff>
    </xdr:to>
    <xdr:sp macro="" textlink="">
      <xdr:nvSpPr>
        <xdr:cNvPr id="32795" name="Object 27" hidden="1">
          <a:extLst>
            <a:ext uri="{63B3BB69-23CF-44E3-9099-C40C66FF867C}">
              <a14:compatExt xmlns:a14="http://schemas.microsoft.com/office/drawing/2010/main" spid="_x0000_s32795"/>
            </a:ext>
            <a:ext uri="{FF2B5EF4-FFF2-40B4-BE49-F238E27FC236}">
              <a16:creationId xmlns:a16="http://schemas.microsoft.com/office/drawing/2014/main" id="{00000000-0008-0000-0D00-00001B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0</xdr:colOff>
      <xdr:row>26</xdr:row>
      <xdr:rowOff>28575</xdr:rowOff>
    </xdr:to>
    <xdr:sp macro="" textlink="">
      <xdr:nvSpPr>
        <xdr:cNvPr id="32796" name="Object 28" hidden="1">
          <a:extLst>
            <a:ext uri="{63B3BB69-23CF-44E3-9099-C40C66FF867C}">
              <a14:compatExt xmlns:a14="http://schemas.microsoft.com/office/drawing/2010/main" spid="_x0000_s32796"/>
            </a:ext>
            <a:ext uri="{FF2B5EF4-FFF2-40B4-BE49-F238E27FC236}">
              <a16:creationId xmlns:a16="http://schemas.microsoft.com/office/drawing/2014/main" id="{00000000-0008-0000-0D00-00001C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0</xdr:colOff>
      <xdr:row>26</xdr:row>
      <xdr:rowOff>0</xdr:rowOff>
    </xdr:to>
    <xdr:sp macro="" textlink="">
      <xdr:nvSpPr>
        <xdr:cNvPr id="32797" name="Object 29" hidden="1">
          <a:extLst>
            <a:ext uri="{63B3BB69-23CF-44E3-9099-C40C66FF867C}">
              <a14:compatExt xmlns:a14="http://schemas.microsoft.com/office/drawing/2010/main" spid="_x0000_s32797"/>
            </a:ext>
            <a:ext uri="{FF2B5EF4-FFF2-40B4-BE49-F238E27FC236}">
              <a16:creationId xmlns:a16="http://schemas.microsoft.com/office/drawing/2014/main" id="{00000000-0008-0000-0D00-00001D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20</xdr:row>
      <xdr:rowOff>0</xdr:rowOff>
    </xdr:from>
    <xdr:to>
      <xdr:col>19</xdr:col>
      <xdr:colOff>28575</xdr:colOff>
      <xdr:row>25</xdr:row>
      <xdr:rowOff>85725</xdr:rowOff>
    </xdr:to>
    <xdr:sp macro="" textlink="">
      <xdr:nvSpPr>
        <xdr:cNvPr id="32798" name="Object 30" hidden="1">
          <a:extLst>
            <a:ext uri="{63B3BB69-23CF-44E3-9099-C40C66FF867C}">
              <a14:compatExt xmlns:a14="http://schemas.microsoft.com/office/drawing/2010/main" spid="_x0000_s32798"/>
            </a:ext>
            <a:ext uri="{FF2B5EF4-FFF2-40B4-BE49-F238E27FC236}">
              <a16:creationId xmlns:a16="http://schemas.microsoft.com/office/drawing/2014/main" id="{00000000-0008-0000-0D00-00001E8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28575</xdr:colOff>
      <xdr:row>11</xdr:row>
      <xdr:rowOff>0</xdr:rowOff>
    </xdr:from>
    <xdr:to>
      <xdr:col>18</xdr:col>
      <xdr:colOff>838200</xdr:colOff>
      <xdr:row>17</xdr:row>
      <xdr:rowOff>47625</xdr:rowOff>
    </xdr:to>
    <xdr:sp macro="" textlink="">
      <xdr:nvSpPr>
        <xdr:cNvPr id="38913" name="Object 1" hidden="1">
          <a:extLst>
            <a:ext uri="{63B3BB69-23CF-44E3-9099-C40C66FF867C}">
              <a14:compatExt xmlns:a14="http://schemas.microsoft.com/office/drawing/2010/main" spid="_x0000_s38913"/>
            </a:ext>
            <a:ext uri="{FF2B5EF4-FFF2-40B4-BE49-F238E27FC236}">
              <a16:creationId xmlns:a16="http://schemas.microsoft.com/office/drawing/2014/main" id="{00000000-0008-0000-1000-000001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28575</xdr:colOff>
      <xdr:row>16</xdr:row>
      <xdr:rowOff>171450</xdr:rowOff>
    </xdr:to>
    <xdr:sp macro="" textlink="">
      <xdr:nvSpPr>
        <xdr:cNvPr id="38914" name="Object 2" hidden="1">
          <a:extLst>
            <a:ext uri="{63B3BB69-23CF-44E3-9099-C40C66FF867C}">
              <a14:compatExt xmlns:a14="http://schemas.microsoft.com/office/drawing/2010/main" spid="_x0000_s38914"/>
            </a:ext>
            <a:ext uri="{FF2B5EF4-FFF2-40B4-BE49-F238E27FC236}">
              <a16:creationId xmlns:a16="http://schemas.microsoft.com/office/drawing/2014/main" id="{00000000-0008-0000-1000-000002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28575</xdr:colOff>
      <xdr:row>16</xdr:row>
      <xdr:rowOff>161925</xdr:rowOff>
    </xdr:to>
    <xdr:sp macro="" textlink="">
      <xdr:nvSpPr>
        <xdr:cNvPr id="38915" name="Object 3" hidden="1">
          <a:extLst>
            <a:ext uri="{63B3BB69-23CF-44E3-9099-C40C66FF867C}">
              <a14:compatExt xmlns:a14="http://schemas.microsoft.com/office/drawing/2010/main" spid="_x0000_s38915"/>
            </a:ext>
            <a:ext uri="{FF2B5EF4-FFF2-40B4-BE49-F238E27FC236}">
              <a16:creationId xmlns:a16="http://schemas.microsoft.com/office/drawing/2014/main" id="{00000000-0008-0000-1000-000003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0</xdr:colOff>
      <xdr:row>17</xdr:row>
      <xdr:rowOff>38100</xdr:rowOff>
    </xdr:to>
    <xdr:sp macro="" textlink="">
      <xdr:nvSpPr>
        <xdr:cNvPr id="38916" name="Object 4" hidden="1">
          <a:extLst>
            <a:ext uri="{63B3BB69-23CF-44E3-9099-C40C66FF867C}">
              <a14:compatExt xmlns:a14="http://schemas.microsoft.com/office/drawing/2010/main" spid="_x0000_s38916"/>
            </a:ext>
            <a:ext uri="{FF2B5EF4-FFF2-40B4-BE49-F238E27FC236}">
              <a16:creationId xmlns:a16="http://schemas.microsoft.com/office/drawing/2014/main" id="{00000000-0008-0000-1000-000004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28575</xdr:colOff>
      <xdr:row>17</xdr:row>
      <xdr:rowOff>38100</xdr:rowOff>
    </xdr:to>
    <xdr:sp macro="" textlink="">
      <xdr:nvSpPr>
        <xdr:cNvPr id="38917" name="Object 5" hidden="1">
          <a:extLst>
            <a:ext uri="{63B3BB69-23CF-44E3-9099-C40C66FF867C}">
              <a14:compatExt xmlns:a14="http://schemas.microsoft.com/office/drawing/2010/main" spid="_x0000_s38917"/>
            </a:ext>
            <a:ext uri="{FF2B5EF4-FFF2-40B4-BE49-F238E27FC236}">
              <a16:creationId xmlns:a16="http://schemas.microsoft.com/office/drawing/2014/main" id="{00000000-0008-0000-1000-000005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0</xdr:colOff>
      <xdr:row>17</xdr:row>
      <xdr:rowOff>19050</xdr:rowOff>
    </xdr:to>
    <xdr:sp macro="" textlink="">
      <xdr:nvSpPr>
        <xdr:cNvPr id="38918" name="Object 6" hidden="1">
          <a:extLst>
            <a:ext uri="{63B3BB69-23CF-44E3-9099-C40C66FF867C}">
              <a14:compatExt xmlns:a14="http://schemas.microsoft.com/office/drawing/2010/main" spid="_x0000_s38918"/>
            </a:ext>
            <a:ext uri="{FF2B5EF4-FFF2-40B4-BE49-F238E27FC236}">
              <a16:creationId xmlns:a16="http://schemas.microsoft.com/office/drawing/2014/main" id="{00000000-0008-0000-1000-000006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0</xdr:colOff>
      <xdr:row>17</xdr:row>
      <xdr:rowOff>152400</xdr:rowOff>
    </xdr:to>
    <xdr:sp macro="" textlink="">
      <xdr:nvSpPr>
        <xdr:cNvPr id="38919" name="Object 7" hidden="1">
          <a:extLst>
            <a:ext uri="{63B3BB69-23CF-44E3-9099-C40C66FF867C}">
              <a14:compatExt xmlns:a14="http://schemas.microsoft.com/office/drawing/2010/main" spid="_x0000_s38919"/>
            </a:ext>
            <a:ext uri="{FF2B5EF4-FFF2-40B4-BE49-F238E27FC236}">
              <a16:creationId xmlns:a16="http://schemas.microsoft.com/office/drawing/2014/main" id="{00000000-0008-0000-1000-000007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0</xdr:colOff>
      <xdr:row>16</xdr:row>
      <xdr:rowOff>171450</xdr:rowOff>
    </xdr:to>
    <xdr:sp macro="" textlink="">
      <xdr:nvSpPr>
        <xdr:cNvPr id="38920" name="Object 8" hidden="1">
          <a:extLst>
            <a:ext uri="{63B3BB69-23CF-44E3-9099-C40C66FF867C}">
              <a14:compatExt xmlns:a14="http://schemas.microsoft.com/office/drawing/2010/main" spid="_x0000_s38920"/>
            </a:ext>
            <a:ext uri="{FF2B5EF4-FFF2-40B4-BE49-F238E27FC236}">
              <a16:creationId xmlns:a16="http://schemas.microsoft.com/office/drawing/2014/main" id="{00000000-0008-0000-1000-000008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0</xdr:colOff>
      <xdr:row>16</xdr:row>
      <xdr:rowOff>152400</xdr:rowOff>
    </xdr:to>
    <xdr:sp macro="" textlink="">
      <xdr:nvSpPr>
        <xdr:cNvPr id="38921" name="Object 9" hidden="1">
          <a:extLst>
            <a:ext uri="{63B3BB69-23CF-44E3-9099-C40C66FF867C}">
              <a14:compatExt xmlns:a14="http://schemas.microsoft.com/office/drawing/2010/main" spid="_x0000_s38921"/>
            </a:ext>
            <a:ext uri="{FF2B5EF4-FFF2-40B4-BE49-F238E27FC236}">
              <a16:creationId xmlns:a16="http://schemas.microsoft.com/office/drawing/2014/main" id="{00000000-0008-0000-1000-000009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17</xdr:col>
      <xdr:colOff>28575</xdr:colOff>
      <xdr:row>11</xdr:row>
      <xdr:rowOff>0</xdr:rowOff>
    </xdr:from>
    <xdr:to>
      <xdr:col>19</xdr:col>
      <xdr:colOff>28575</xdr:colOff>
      <xdr:row>16</xdr:row>
      <xdr:rowOff>47625</xdr:rowOff>
    </xdr:to>
    <xdr:sp macro="" textlink="">
      <xdr:nvSpPr>
        <xdr:cNvPr id="38922" name="Object 10" hidden="1">
          <a:extLst>
            <a:ext uri="{63B3BB69-23CF-44E3-9099-C40C66FF867C}">
              <a14:compatExt xmlns:a14="http://schemas.microsoft.com/office/drawing/2010/main" spid="_x0000_s38922"/>
            </a:ext>
            <a:ext uri="{FF2B5EF4-FFF2-40B4-BE49-F238E27FC236}">
              <a16:creationId xmlns:a16="http://schemas.microsoft.com/office/drawing/2014/main" id="{00000000-0008-0000-1000-00000A98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520700</xdr:colOff>
      <xdr:row>23</xdr:row>
      <xdr:rowOff>76200</xdr:rowOff>
    </xdr:from>
    <xdr:to>
      <xdr:col>6</xdr:col>
      <xdr:colOff>495300</xdr:colOff>
      <xdr:row>40</xdr:row>
      <xdr:rowOff>63500</xdr:rowOff>
    </xdr:to>
    <xdr:graphicFrame macro="">
      <xdr:nvGraphicFramePr>
        <xdr:cNvPr id="2" name="Graphique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368300</xdr:colOff>
      <xdr:row>73</xdr:row>
      <xdr:rowOff>127000</xdr:rowOff>
    </xdr:from>
    <xdr:to>
      <xdr:col>4</xdr:col>
      <xdr:colOff>787400</xdr:colOff>
      <xdr:row>90</xdr:row>
      <xdr:rowOff>114300</xdr:rowOff>
    </xdr:to>
    <xdr:graphicFrame macro="">
      <xdr:nvGraphicFramePr>
        <xdr:cNvPr id="4" name="Graphique 6">
          <a:extLst>
            <a:ext uri="{FF2B5EF4-FFF2-40B4-BE49-F238E27FC236}">
              <a16:creationId xmlns:a16="http://schemas.microsoft.com/office/drawing/2014/main" id="{00000000-0008-0000-1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623886</xdr:colOff>
      <xdr:row>47</xdr:row>
      <xdr:rowOff>161924</xdr:rowOff>
    </xdr:from>
    <xdr:to>
      <xdr:col>5</xdr:col>
      <xdr:colOff>571499</xdr:colOff>
      <xdr:row>62</xdr:row>
      <xdr:rowOff>171449</xdr:rowOff>
    </xdr:to>
    <xdr:graphicFrame macro="">
      <xdr:nvGraphicFramePr>
        <xdr:cNvPr id="6" name="Graphique 5">
          <a:extLst>
            <a:ext uri="{FF2B5EF4-FFF2-40B4-BE49-F238E27FC236}">
              <a16:creationId xmlns:a16="http://schemas.microsoft.com/office/drawing/2014/main" id="{B09D52CC-C743-44C6-881E-D751BB52EF0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433386</xdr:colOff>
      <xdr:row>99</xdr:row>
      <xdr:rowOff>85725</xdr:rowOff>
    </xdr:from>
    <xdr:to>
      <xdr:col>5</xdr:col>
      <xdr:colOff>38099</xdr:colOff>
      <xdr:row>114</xdr:row>
      <xdr:rowOff>104775</xdr:rowOff>
    </xdr:to>
    <xdr:graphicFrame macro="">
      <xdr:nvGraphicFramePr>
        <xdr:cNvPr id="10" name="Graphique 9">
          <a:extLst>
            <a:ext uri="{FF2B5EF4-FFF2-40B4-BE49-F238E27FC236}">
              <a16:creationId xmlns:a16="http://schemas.microsoft.com/office/drawing/2014/main" id="{0920D4F9-C919-4F97-99F2-9CDB2BEC8D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nt7\PERSO\Users\jeanfrancoislaffont\Desktop\mission%20alpe\Procedures%20analytiques%20pre&#769;liminaires%20al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0Commission%20PE/Audit%20l&#233;gal%20PE/Pack%20ALPE/Pack%20ALPE%20-%2021-10-19/mission%20V2/pdm%20alpe%20et%20synthe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gesBilan"/>
      <sheetName val="NOTICE"/>
      <sheetName val="Actif"/>
      <sheetName val="Passif"/>
      <sheetName val="Rés2"/>
      <sheetName val="Histo"/>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onnées"/>
      <sheetName val="Plan de mission"/>
      <sheetName val="P1"/>
      <sheetName val="P2"/>
      <sheetName val="P3 &amp; P4"/>
      <sheetName val="Système d'information"/>
      <sheetName val="P5 &amp; P6"/>
      <sheetName val="P7 &amp; P8"/>
      <sheetName val="P9"/>
      <sheetName val="Secteurs"/>
      <sheetName val="Feuil3"/>
      <sheetName val="P9 BIS"/>
      <sheetName val="P10 &amp; P11"/>
      <sheetName val="P12 &amp; P13"/>
      <sheetName val="Histo"/>
      <sheetName val="graphique"/>
      <sheetName val="Présentation clt"/>
      <sheetName val="VISUELS"/>
    </sheetNames>
    <sheetDataSet>
      <sheetData sheetId="0"/>
      <sheetData sheetId="1">
        <row r="22">
          <cell r="D22" t="str">
            <v>M Durand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AppData/Local/Microsoft/Windows/INetCache/Content.Outlook/PCI3AOJ6/Procedures%20analytiques.xls" TargetMode="External"/><Relationship Id="rId13" Type="http://schemas.openxmlformats.org/officeDocument/2006/relationships/hyperlink" Target="2.2-%20Procedure%20analytique%20preliminaire.xls" TargetMode="External"/><Relationship Id="rId18" Type="http://schemas.openxmlformats.org/officeDocument/2006/relationships/hyperlink" Target="..\Phase%201%20-%20Acceptation%20mandat\Outil%20-%20D&#233;clarations%20d'independance.doc" TargetMode="External"/><Relationship Id="rId26" Type="http://schemas.openxmlformats.org/officeDocument/2006/relationships/hyperlink" Target="2.3%20Questionnaire%20controle%20de%20l'annexe.xls" TargetMode="External"/><Relationship Id="rId3" Type="http://schemas.openxmlformats.org/officeDocument/2006/relationships/hyperlink" Target="../../../AppData/Local/Microsoft/Windows/INetCache/Content.Outlook/PCI3AOJ6/Procedures%20analytiques.xls" TargetMode="External"/><Relationship Id="rId21" Type="http://schemas.openxmlformats.org/officeDocument/2006/relationships/hyperlink" Target="Outil%20-%20Lettre%20acceptation%20de%20mandat.doc" TargetMode="External"/><Relationship Id="rId7" Type="http://schemas.openxmlformats.org/officeDocument/2006/relationships/hyperlink" Target="../../../AppData/Local/Microsoft/Windows/INetCache/Content.Outlook/PCI3AOJ6/Procedures%20analytiques.xls" TargetMode="External"/><Relationship Id="rId12" Type="http://schemas.openxmlformats.org/officeDocument/2006/relationships/hyperlink" Target="2.2-%20Procedure%20analytique%20preliminaire.xls" TargetMode="External"/><Relationship Id="rId17" Type="http://schemas.openxmlformats.org/officeDocument/2006/relationships/hyperlink" Target="Outil%20-%20D&#233;clarations%20d'independance.doc" TargetMode="External"/><Relationship Id="rId25" Type="http://schemas.openxmlformats.org/officeDocument/2006/relationships/hyperlink" Target="..\Phase%203%20-%20Finalisation%20de%20la%20mission\3.1%20Questionnaire%20de%20fin%20de%20mission.xls" TargetMode="External"/><Relationship Id="rId2" Type="http://schemas.openxmlformats.org/officeDocument/2006/relationships/hyperlink" Target="2.2-%20Procedure%20analytique%20preliminaire.xls" TargetMode="External"/><Relationship Id="rId16" Type="http://schemas.openxmlformats.org/officeDocument/2006/relationships/hyperlink" Target="2.2-%20Procedure%20analytique%20preliminaire.xls" TargetMode="External"/><Relationship Id="rId20" Type="http://schemas.openxmlformats.org/officeDocument/2006/relationships/hyperlink" Target="..\Phase%201%20-%20Acceptation%20mandat\Outil%20-%20Lettre%20de%20mission%20ALPE.docx" TargetMode="External"/><Relationship Id="rId29" Type="http://schemas.openxmlformats.org/officeDocument/2006/relationships/drawing" Target="../drawings/drawing1.xml"/><Relationship Id="rId1" Type="http://schemas.openxmlformats.org/officeDocument/2006/relationships/hyperlink" Target="../../../AppData/Local/Temp/Temp1_mission%20alpe%20(002).zip/mission%20alpe/A2.1%20-%20Procedures%20analytiques%20prelIminaires%20ALPE.xls" TargetMode="External"/><Relationship Id="rId6" Type="http://schemas.openxmlformats.org/officeDocument/2006/relationships/hyperlink" Target="../../../AppData/Local/Microsoft/Windows/INetCache/Content.Outlook/PCI3AOJ6/Procedures%20analytiques.xls" TargetMode="External"/><Relationship Id="rId11" Type="http://schemas.openxmlformats.org/officeDocument/2006/relationships/hyperlink" Target="2.2-%20Procedure%20analytique%20preliminaire.xls" TargetMode="External"/><Relationship Id="rId24" Type="http://schemas.openxmlformats.org/officeDocument/2006/relationships/hyperlink" Target="..\Phase%201%20-%20Acceptation%20mandat\Outil%20-%20Lettre%20au%20predecesseur.doc" TargetMode="External"/><Relationship Id="rId5" Type="http://schemas.openxmlformats.org/officeDocument/2006/relationships/hyperlink" Target="../../../AppData/Local/Microsoft/Windows/INetCache/Content.Outlook/PCI3AOJ6/Procedures%20analytiques.xls" TargetMode="External"/><Relationship Id="rId15" Type="http://schemas.openxmlformats.org/officeDocument/2006/relationships/hyperlink" Target="2.2-%20Procedure%20analytique%20preliminaire.xls" TargetMode="External"/><Relationship Id="rId23" Type="http://schemas.openxmlformats.org/officeDocument/2006/relationships/hyperlink" Target="Outil%20-%20Lettre%20au%20pr&#233;d&#233;cesseur.doc" TargetMode="External"/><Relationship Id="rId28" Type="http://schemas.openxmlformats.org/officeDocument/2006/relationships/printerSettings" Target="../printerSettings/printerSettings1.bin"/><Relationship Id="rId10" Type="http://schemas.openxmlformats.org/officeDocument/2006/relationships/hyperlink" Target="2.2-%20Procedure%20analytique%20preliminaire.xls" TargetMode="External"/><Relationship Id="rId19" Type="http://schemas.openxmlformats.org/officeDocument/2006/relationships/hyperlink" Target="Outil%20-%20Lettre%20de%20mission%20ALPE.docx" TargetMode="External"/><Relationship Id="rId4" Type="http://schemas.openxmlformats.org/officeDocument/2006/relationships/hyperlink" Target="../../../AppData/Local/Microsoft/Windows/INetCache/Content.Outlook/PCI3AOJ6/Procedures%20analytiques.xls" TargetMode="External"/><Relationship Id="rId9" Type="http://schemas.openxmlformats.org/officeDocument/2006/relationships/hyperlink" Target="../../../AppData/Local/Microsoft/Windows/INetCache/Content.Outlook/PCI3AOJ6/Procedures%20analytiques.xls" TargetMode="External"/><Relationship Id="rId14" Type="http://schemas.openxmlformats.org/officeDocument/2006/relationships/hyperlink" Target="2.2-%20Procedure%20analytique%20preliminaire.xls" TargetMode="External"/><Relationship Id="rId22" Type="http://schemas.openxmlformats.org/officeDocument/2006/relationships/hyperlink" Target="..\Phase%201%20-%20Acceptation%20mandat\Outil%20-%20Lettre%20acceptation%20de%20mandat.doc" TargetMode="External"/><Relationship Id="rId27" Type="http://schemas.openxmlformats.org/officeDocument/2006/relationships/hyperlink" Target="..\Phase%201%20-%20Acceptation%20mandat\1.1%20Questionnaire%20acceptation%20mandat.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8" Type="http://schemas.openxmlformats.org/officeDocument/2006/relationships/hyperlink" Target="TP%20et%20FT%20-%20Capitaux%20propres.xls" TargetMode="External"/><Relationship Id="rId13" Type="http://schemas.openxmlformats.org/officeDocument/2006/relationships/comments" Target="../comments7.xml"/><Relationship Id="rId3" Type="http://schemas.openxmlformats.org/officeDocument/2006/relationships/hyperlink" Target="TP%20et%20FT%20-%20Tresorerie%20et%20financement.xls" TargetMode="External"/><Relationship Id="rId7" Type="http://schemas.openxmlformats.org/officeDocument/2006/relationships/hyperlink" Target="TP%20et%20FT%20-%20Impots%20et%20taxes.xls" TargetMode="External"/><Relationship Id="rId12" Type="http://schemas.openxmlformats.org/officeDocument/2006/relationships/vmlDrawing" Target="../drawings/vmlDrawing7.vml"/><Relationship Id="rId2" Type="http://schemas.openxmlformats.org/officeDocument/2006/relationships/hyperlink" Target="TP%20et%20FT%20-%20Achats%20-%20Fournisseurs.xls" TargetMode="External"/><Relationship Id="rId1" Type="http://schemas.openxmlformats.org/officeDocument/2006/relationships/hyperlink" Target="TP%20et%20FT%20-%20Ventes%20-%20Clients.xls" TargetMode="External"/><Relationship Id="rId6" Type="http://schemas.openxmlformats.org/officeDocument/2006/relationships/hyperlink" Target="TP%20et%20FT%20-%20Personnel.xls" TargetMode="External"/><Relationship Id="rId11" Type="http://schemas.openxmlformats.org/officeDocument/2006/relationships/printerSettings" Target="../printerSettings/printerSettings10.bin"/><Relationship Id="rId5" Type="http://schemas.openxmlformats.org/officeDocument/2006/relationships/hyperlink" Target="TP%20et%20FT%20-%20Immobilisations.xls" TargetMode="External"/><Relationship Id="rId10" Type="http://schemas.openxmlformats.org/officeDocument/2006/relationships/hyperlink" Target="TP%20et%20FT%20-%20Autres%20creances%20et%20dettes.xls" TargetMode="External"/><Relationship Id="rId4" Type="http://schemas.openxmlformats.org/officeDocument/2006/relationships/hyperlink" Target="TP%20et%20FT%20-%20Stocks.xls" TargetMode="External"/><Relationship Id="rId9" Type="http://schemas.openxmlformats.org/officeDocument/2006/relationships/hyperlink" Target="TP%20et%20FT%20-%20Provisions%20pour%20risques%20et%20charges.xls"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2.2-%20Procedure%20analytique%20preliminaire.xls" TargetMode="Externa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Phase%203%20-%20Finalisation%20de%20la%20mission\Outil%20-%20Incertitude%20sur%20la%20continuite%20d'exploitation.doc" TargetMode="External"/><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6.bin"/><Relationship Id="rId1" Type="http://schemas.openxmlformats.org/officeDocument/2006/relationships/hyperlink" Target="Questionnaire%20comportement%20ethique%20dirigeant.xls" TargetMode="External"/><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hyperlink" Target="2.2-%20Procedure%20analytique%20preliminaire.xls" TargetMode="External"/><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9"/>
  <sheetViews>
    <sheetView showGridLines="0" zoomScaleNormal="100" workbookViewId="0">
      <selection activeCell="A19" sqref="A19"/>
    </sheetView>
  </sheetViews>
  <sheetFormatPr defaultColWidth="11" defaultRowHeight="14.45"/>
  <cols>
    <col min="1" max="1" width="12.875" style="4" customWidth="1"/>
    <col min="2" max="2" width="16.5" style="4" customWidth="1"/>
    <col min="3" max="8" width="10.875" style="4"/>
    <col min="9" max="9" width="14.125" style="4" customWidth="1"/>
    <col min="10" max="10" width="2.875" style="4" customWidth="1"/>
    <col min="11" max="14" width="10.875" style="4"/>
    <col min="15" max="16" width="11" style="4"/>
    <col min="17" max="18" width="10.875" style="4"/>
    <col min="19" max="19" width="3" style="4" customWidth="1"/>
    <col min="20" max="258" width="10.875" style="4"/>
    <col min="259" max="259" width="52.125" style="4" customWidth="1"/>
    <col min="260" max="514" width="10.875" style="4"/>
    <col min="515" max="515" width="52.125" style="4" customWidth="1"/>
    <col min="516" max="770" width="10.875" style="4"/>
    <col min="771" max="771" width="52.125" style="4" customWidth="1"/>
    <col min="772" max="1026" width="10.875" style="4"/>
    <col min="1027" max="1027" width="52.125" style="4" customWidth="1"/>
    <col min="1028" max="1282" width="10.875" style="4"/>
    <col min="1283" max="1283" width="52.125" style="4" customWidth="1"/>
    <col min="1284" max="1538" width="10.875" style="4"/>
    <col min="1539" max="1539" width="52.125" style="4" customWidth="1"/>
    <col min="1540" max="1794" width="10.875" style="4"/>
    <col min="1795" max="1795" width="52.125" style="4" customWidth="1"/>
    <col min="1796" max="2050" width="10.875" style="4"/>
    <col min="2051" max="2051" width="52.125" style="4" customWidth="1"/>
    <col min="2052" max="2306" width="10.875" style="4"/>
    <col min="2307" max="2307" width="52.125" style="4" customWidth="1"/>
    <col min="2308" max="2562" width="10.875" style="4"/>
    <col min="2563" max="2563" width="52.125" style="4" customWidth="1"/>
    <col min="2564" max="2818" width="10.875" style="4"/>
    <col min="2819" max="2819" width="52.125" style="4" customWidth="1"/>
    <col min="2820" max="3074" width="10.875" style="4"/>
    <col min="3075" max="3075" width="52.125" style="4" customWidth="1"/>
    <col min="3076" max="3330" width="10.875" style="4"/>
    <col min="3331" max="3331" width="52.125" style="4" customWidth="1"/>
    <col min="3332" max="3586" width="10.875" style="4"/>
    <col min="3587" max="3587" width="52.125" style="4" customWidth="1"/>
    <col min="3588" max="3842" width="10.875" style="4"/>
    <col min="3843" max="3843" width="52.125" style="4" customWidth="1"/>
    <col min="3844" max="4098" width="10.875" style="4"/>
    <col min="4099" max="4099" width="52.125" style="4" customWidth="1"/>
    <col min="4100" max="4354" width="10.875" style="4"/>
    <col min="4355" max="4355" width="52.125" style="4" customWidth="1"/>
    <col min="4356" max="4610" width="10.875" style="4"/>
    <col min="4611" max="4611" width="52.125" style="4" customWidth="1"/>
    <col min="4612" max="4866" width="10.875" style="4"/>
    <col min="4867" max="4867" width="52.125" style="4" customWidth="1"/>
    <col min="4868" max="5122" width="10.875" style="4"/>
    <col min="5123" max="5123" width="52.125" style="4" customWidth="1"/>
    <col min="5124" max="5378" width="10.875" style="4"/>
    <col min="5379" max="5379" width="52.125" style="4" customWidth="1"/>
    <col min="5380" max="5634" width="10.875" style="4"/>
    <col min="5635" max="5635" width="52.125" style="4" customWidth="1"/>
    <col min="5636" max="5890" width="10.875" style="4"/>
    <col min="5891" max="5891" width="52.125" style="4" customWidth="1"/>
    <col min="5892" max="6146" width="10.875" style="4"/>
    <col min="6147" max="6147" width="52.125" style="4" customWidth="1"/>
    <col min="6148" max="6402" width="10.875" style="4"/>
    <col min="6403" max="6403" width="52.125" style="4" customWidth="1"/>
    <col min="6404" max="6658" width="10.875" style="4"/>
    <col min="6659" max="6659" width="52.125" style="4" customWidth="1"/>
    <col min="6660" max="6914" width="10.875" style="4"/>
    <col min="6915" max="6915" width="52.125" style="4" customWidth="1"/>
    <col min="6916" max="7170" width="10.875" style="4"/>
    <col min="7171" max="7171" width="52.125" style="4" customWidth="1"/>
    <col min="7172" max="7426" width="10.875" style="4"/>
    <col min="7427" max="7427" width="52.125" style="4" customWidth="1"/>
    <col min="7428" max="7682" width="10.875" style="4"/>
    <col min="7683" max="7683" width="52.125" style="4" customWidth="1"/>
    <col min="7684" max="7938" width="10.875" style="4"/>
    <col min="7939" max="7939" width="52.125" style="4" customWidth="1"/>
    <col min="7940" max="8194" width="10.875" style="4"/>
    <col min="8195" max="8195" width="52.125" style="4" customWidth="1"/>
    <col min="8196" max="8450" width="10.875" style="4"/>
    <col min="8451" max="8451" width="52.125" style="4" customWidth="1"/>
    <col min="8452" max="8706" width="10.875" style="4"/>
    <col min="8707" max="8707" width="52.125" style="4" customWidth="1"/>
    <col min="8708" max="8962" width="10.875" style="4"/>
    <col min="8963" max="8963" width="52.125" style="4" customWidth="1"/>
    <col min="8964" max="9218" width="10.875" style="4"/>
    <col min="9219" max="9219" width="52.125" style="4" customWidth="1"/>
    <col min="9220" max="9474" width="10.875" style="4"/>
    <col min="9475" max="9475" width="52.125" style="4" customWidth="1"/>
    <col min="9476" max="9730" width="10.875" style="4"/>
    <col min="9731" max="9731" width="52.125" style="4" customWidth="1"/>
    <col min="9732" max="9986" width="10.875" style="4"/>
    <col min="9987" max="9987" width="52.125" style="4" customWidth="1"/>
    <col min="9988" max="10242" width="10.875" style="4"/>
    <col min="10243" max="10243" width="52.125" style="4" customWidth="1"/>
    <col min="10244" max="10498" width="10.875" style="4"/>
    <col min="10499" max="10499" width="52.125" style="4" customWidth="1"/>
    <col min="10500" max="10754" width="10.875" style="4"/>
    <col min="10755" max="10755" width="52.125" style="4" customWidth="1"/>
    <col min="10756" max="11010" width="10.875" style="4"/>
    <col min="11011" max="11011" width="52.125" style="4" customWidth="1"/>
    <col min="11012" max="11266" width="10.875" style="4"/>
    <col min="11267" max="11267" width="52.125" style="4" customWidth="1"/>
    <col min="11268" max="11522" width="10.875" style="4"/>
    <col min="11523" max="11523" width="52.125" style="4" customWidth="1"/>
    <col min="11524" max="11778" width="10.875" style="4"/>
    <col min="11779" max="11779" width="52.125" style="4" customWidth="1"/>
    <col min="11780" max="12034" width="10.875" style="4"/>
    <col min="12035" max="12035" width="52.125" style="4" customWidth="1"/>
    <col min="12036" max="12290" width="10.875" style="4"/>
    <col min="12291" max="12291" width="52.125" style="4" customWidth="1"/>
    <col min="12292" max="12546" width="10.875" style="4"/>
    <col min="12547" max="12547" width="52.125" style="4" customWidth="1"/>
    <col min="12548" max="12802" width="10.875" style="4"/>
    <col min="12803" max="12803" width="52.125" style="4" customWidth="1"/>
    <col min="12804" max="13058" width="10.875" style="4"/>
    <col min="13059" max="13059" width="52.125" style="4" customWidth="1"/>
    <col min="13060" max="13314" width="10.875" style="4"/>
    <col min="13315" max="13315" width="52.125" style="4" customWidth="1"/>
    <col min="13316" max="13570" width="10.875" style="4"/>
    <col min="13571" max="13571" width="52.125" style="4" customWidth="1"/>
    <col min="13572" max="13826" width="10.875" style="4"/>
    <col min="13827" max="13827" width="52.125" style="4" customWidth="1"/>
    <col min="13828" max="14082" width="10.875" style="4"/>
    <col min="14083" max="14083" width="52.125" style="4" customWidth="1"/>
    <col min="14084" max="14338" width="10.875" style="4"/>
    <col min="14339" max="14339" width="52.125" style="4" customWidth="1"/>
    <col min="14340" max="14594" width="10.875" style="4"/>
    <col min="14595" max="14595" width="52.125" style="4" customWidth="1"/>
    <col min="14596" max="14850" width="10.875" style="4"/>
    <col min="14851" max="14851" width="52.125" style="4" customWidth="1"/>
    <col min="14852" max="15106" width="10.875" style="4"/>
    <col min="15107" max="15107" width="52.125" style="4" customWidth="1"/>
    <col min="15108" max="15362" width="10.875" style="4"/>
    <col min="15363" max="15363" width="52.125" style="4" customWidth="1"/>
    <col min="15364" max="15618" width="10.875" style="4"/>
    <col min="15619" max="15619" width="52.125" style="4" customWidth="1"/>
    <col min="15620" max="15874" width="10.875" style="4"/>
    <col min="15875" max="15875" width="52.125" style="4" customWidth="1"/>
    <col min="15876" max="16130" width="10.875" style="4"/>
    <col min="16131" max="16131" width="52.125" style="4" customWidth="1"/>
    <col min="16132" max="16384" width="10.875" style="4"/>
  </cols>
  <sheetData>
    <row r="1" spans="1:19" ht="17.25" customHeight="1">
      <c r="A1" s="279"/>
      <c r="B1" s="91"/>
      <c r="C1" s="91"/>
      <c r="D1" s="91"/>
      <c r="E1" s="91"/>
      <c r="F1" s="91"/>
      <c r="G1" s="91"/>
      <c r="H1" s="91"/>
      <c r="I1" s="91"/>
      <c r="J1" s="91"/>
      <c r="K1" s="91"/>
      <c r="L1" s="91"/>
      <c r="M1" s="91"/>
      <c r="N1" s="91"/>
      <c r="O1" s="91"/>
      <c r="P1" s="91"/>
      <c r="Q1" s="91"/>
      <c r="R1" s="91"/>
      <c r="S1" s="91"/>
    </row>
    <row r="2" spans="1:19">
      <c r="A2" s="279"/>
      <c r="B2" s="94" t="s">
        <v>0</v>
      </c>
      <c r="J2" s="91"/>
      <c r="S2" s="91"/>
    </row>
    <row r="3" spans="1:19">
      <c r="A3" s="279"/>
      <c r="B3" s="3"/>
      <c r="J3" s="91"/>
      <c r="S3" s="91"/>
    </row>
    <row r="4" spans="1:19" ht="18.600000000000001">
      <c r="A4" s="279"/>
      <c r="B4" s="995" t="s">
        <v>1</v>
      </c>
      <c r="C4" s="995"/>
      <c r="D4" s="995"/>
      <c r="E4" s="995"/>
      <c r="J4" s="91"/>
      <c r="K4" s="996" t="s">
        <v>2</v>
      </c>
      <c r="L4" s="996"/>
      <c r="M4" s="996"/>
      <c r="N4" s="996"/>
      <c r="O4" s="190"/>
      <c r="P4" s="190"/>
      <c r="Q4" s="3"/>
      <c r="S4" s="91"/>
    </row>
    <row r="5" spans="1:19" s="96" customFormat="1" ht="18.75" customHeight="1">
      <c r="A5" s="279"/>
      <c r="B5" s="496" t="s">
        <v>3</v>
      </c>
      <c r="C5" s="496"/>
      <c r="D5" s="496"/>
      <c r="E5" s="496"/>
      <c r="F5" s="496"/>
      <c r="G5" s="496"/>
      <c r="H5" s="496"/>
      <c r="I5" s="496"/>
      <c r="J5" s="91"/>
      <c r="K5" s="190"/>
      <c r="L5" s="190"/>
      <c r="M5" s="190"/>
      <c r="N5" s="190"/>
      <c r="O5" s="190"/>
      <c r="P5" s="190"/>
      <c r="Q5" s="93"/>
      <c r="S5" s="91"/>
    </row>
    <row r="6" spans="1:19" ht="15.75" customHeight="1">
      <c r="A6" s="279"/>
      <c r="B6" s="497" t="s">
        <v>4</v>
      </c>
      <c r="C6" s="497"/>
      <c r="D6" s="497"/>
      <c r="E6" s="497"/>
      <c r="F6" s="497"/>
      <c r="G6" s="497"/>
      <c r="H6" s="497"/>
      <c r="I6" s="497"/>
      <c r="J6" s="95"/>
      <c r="K6" s="497" t="s">
        <v>5</v>
      </c>
      <c r="L6" s="497"/>
      <c r="M6" s="497"/>
      <c r="N6" s="497"/>
      <c r="O6" s="497"/>
      <c r="P6" s="497"/>
      <c r="Q6" s="497"/>
      <c r="R6" s="497"/>
      <c r="S6" s="91"/>
    </row>
    <row r="7" spans="1:19" ht="15.6">
      <c r="A7" s="279"/>
      <c r="B7" s="496" t="s">
        <v>6</v>
      </c>
      <c r="C7" s="496"/>
      <c r="D7" s="496"/>
      <c r="E7" s="496"/>
      <c r="F7" s="496"/>
      <c r="G7" s="496"/>
      <c r="H7" s="496"/>
      <c r="I7" s="496"/>
      <c r="J7" s="95"/>
      <c r="K7" s="496" t="s">
        <v>7</v>
      </c>
      <c r="L7" s="496"/>
      <c r="M7" s="496"/>
      <c r="N7" s="496"/>
      <c r="O7" s="496"/>
      <c r="P7" s="496"/>
      <c r="Q7" s="496"/>
      <c r="R7" s="496"/>
      <c r="S7" s="91"/>
    </row>
    <row r="8" spans="1:19" ht="15" customHeight="1">
      <c r="A8" s="279"/>
      <c r="B8" s="497" t="s">
        <v>8</v>
      </c>
      <c r="C8" s="497"/>
      <c r="D8" s="497"/>
      <c r="E8" s="497"/>
      <c r="F8" s="497"/>
      <c r="G8" s="497"/>
      <c r="H8" s="497"/>
      <c r="I8" s="497"/>
      <c r="J8" s="95"/>
      <c r="K8" s="497" t="s">
        <v>9</v>
      </c>
      <c r="L8" s="497"/>
      <c r="M8" s="497"/>
      <c r="N8" s="497"/>
      <c r="O8" s="497"/>
      <c r="P8" s="497"/>
      <c r="Q8" s="497"/>
      <c r="R8" s="497"/>
      <c r="S8" s="91"/>
    </row>
    <row r="9" spans="1:19" ht="15.75" customHeight="1">
      <c r="A9" s="279"/>
      <c r="B9" s="498" t="s">
        <v>10</v>
      </c>
      <c r="C9" s="498"/>
      <c r="D9" s="498"/>
      <c r="E9" s="498"/>
      <c r="F9" s="498"/>
      <c r="G9" s="498"/>
      <c r="H9" s="498"/>
      <c r="I9" s="498"/>
      <c r="J9" s="95"/>
      <c r="K9" s="496" t="s">
        <v>11</v>
      </c>
      <c r="L9" s="496"/>
      <c r="M9" s="496"/>
      <c r="N9" s="496"/>
      <c r="O9" s="496"/>
      <c r="P9" s="496"/>
      <c r="Q9" s="496"/>
      <c r="R9" s="496"/>
      <c r="S9" s="91"/>
    </row>
    <row r="10" spans="1:19" ht="15" customHeight="1">
      <c r="A10" s="279"/>
      <c r="B10" s="497" t="s">
        <v>12</v>
      </c>
      <c r="C10" s="497"/>
      <c r="D10" s="497"/>
      <c r="E10" s="497"/>
      <c r="F10" s="497"/>
      <c r="G10" s="497"/>
      <c r="H10" s="497"/>
      <c r="I10" s="497"/>
      <c r="J10" s="95"/>
      <c r="K10" s="497" t="s">
        <v>13</v>
      </c>
      <c r="L10" s="497"/>
      <c r="M10" s="497"/>
      <c r="N10" s="497"/>
      <c r="O10" s="497"/>
      <c r="P10" s="497"/>
      <c r="Q10" s="497"/>
      <c r="R10" s="497"/>
      <c r="S10" s="91"/>
    </row>
    <row r="11" spans="1:19" ht="15.75" customHeight="1">
      <c r="A11" s="279"/>
      <c r="B11" s="496" t="s">
        <v>14</v>
      </c>
      <c r="C11" s="496"/>
      <c r="D11" s="496"/>
      <c r="E11" s="496"/>
      <c r="F11" s="496"/>
      <c r="G11" s="496"/>
      <c r="H11" s="496"/>
      <c r="I11" s="496"/>
      <c r="J11" s="95"/>
      <c r="K11" s="496" t="s">
        <v>15</v>
      </c>
      <c r="L11" s="496"/>
      <c r="M11" s="496"/>
      <c r="N11" s="496"/>
      <c r="O11" s="496"/>
      <c r="P11" s="496"/>
      <c r="Q11" s="496"/>
      <c r="R11" s="496"/>
      <c r="S11" s="91"/>
    </row>
    <row r="12" spans="1:19" ht="15.95" customHeight="1">
      <c r="A12" s="279"/>
      <c r="B12" s="497" t="s">
        <v>16</v>
      </c>
      <c r="C12" s="497"/>
      <c r="D12" s="497"/>
      <c r="E12" s="497"/>
      <c r="F12" s="497"/>
      <c r="G12" s="497"/>
      <c r="H12" s="497"/>
      <c r="I12" s="497"/>
      <c r="J12" s="95"/>
      <c r="K12" s="497" t="s">
        <v>17</v>
      </c>
      <c r="L12" s="497"/>
      <c r="M12" s="497"/>
      <c r="N12" s="497"/>
      <c r="O12" s="497"/>
      <c r="P12" s="497"/>
      <c r="Q12" s="497"/>
      <c r="R12" s="497"/>
      <c r="S12" s="91"/>
    </row>
    <row r="13" spans="1:19" ht="15" customHeight="1">
      <c r="A13" s="279"/>
      <c r="B13" s="498" t="s">
        <v>18</v>
      </c>
      <c r="C13" s="498"/>
      <c r="D13" s="498"/>
      <c r="E13" s="498"/>
      <c r="F13" s="498"/>
      <c r="G13" s="498"/>
      <c r="H13" s="498"/>
      <c r="I13" s="498"/>
      <c r="J13" s="95"/>
      <c r="K13" s="3"/>
      <c r="L13" s="3"/>
      <c r="M13" s="3"/>
      <c r="N13" s="3"/>
      <c r="O13" s="3"/>
      <c r="P13" s="3"/>
      <c r="R13" s="96"/>
      <c r="S13" s="91"/>
    </row>
    <row r="14" spans="1:19" ht="15.95" customHeight="1">
      <c r="A14" s="279"/>
      <c r="B14" s="497" t="s">
        <v>19</v>
      </c>
      <c r="C14" s="497"/>
      <c r="D14" s="497"/>
      <c r="E14" s="497"/>
      <c r="F14" s="497"/>
      <c r="G14" s="497"/>
      <c r="H14" s="497"/>
      <c r="I14" s="497"/>
      <c r="J14" s="95"/>
      <c r="K14" s="95"/>
      <c r="L14" s="95"/>
      <c r="M14" s="95"/>
      <c r="N14" s="95"/>
      <c r="O14" s="95"/>
      <c r="P14" s="95"/>
      <c r="Q14" s="91"/>
      <c r="R14" s="91"/>
      <c r="S14" s="91"/>
    </row>
    <row r="15" spans="1:19" ht="15.75" customHeight="1">
      <c r="A15" s="279"/>
      <c r="B15" s="496" t="s">
        <v>20</v>
      </c>
      <c r="C15" s="496"/>
      <c r="D15" s="496"/>
      <c r="E15" s="496"/>
      <c r="F15" s="496"/>
      <c r="G15" s="496"/>
      <c r="H15" s="496"/>
      <c r="I15" s="496"/>
      <c r="J15" s="95"/>
      <c r="K15" s="255"/>
      <c r="L15" s="255"/>
      <c r="M15" s="255"/>
      <c r="N15" s="255"/>
      <c r="O15" s="3"/>
      <c r="P15" s="3"/>
      <c r="R15" s="96"/>
      <c r="S15" s="91"/>
    </row>
    <row r="16" spans="1:19" ht="15.95" customHeight="1">
      <c r="A16" s="279"/>
      <c r="B16" s="497" t="s">
        <v>21</v>
      </c>
      <c r="C16" s="497"/>
      <c r="D16" s="497"/>
      <c r="E16" s="497"/>
      <c r="F16" s="497"/>
      <c r="G16" s="497"/>
      <c r="H16" s="497"/>
      <c r="I16" s="497"/>
      <c r="J16" s="95"/>
      <c r="K16" s="463" t="s">
        <v>22</v>
      </c>
      <c r="L16" s="463"/>
      <c r="M16" s="463"/>
      <c r="N16" s="463"/>
      <c r="O16" s="3"/>
      <c r="P16" s="3"/>
      <c r="R16" s="96"/>
      <c r="S16" s="91"/>
    </row>
    <row r="17" spans="1:19" ht="15.75" customHeight="1">
      <c r="A17" s="279"/>
      <c r="B17" s="496" t="s">
        <v>23</v>
      </c>
      <c r="C17" s="496"/>
      <c r="D17" s="496"/>
      <c r="E17" s="496"/>
      <c r="F17" s="496"/>
      <c r="G17" s="496"/>
      <c r="H17" s="496"/>
      <c r="I17" s="496"/>
      <c r="J17" s="95"/>
      <c r="K17" s="252" t="s">
        <v>24</v>
      </c>
      <c r="L17" s="256"/>
      <c r="M17" s="256"/>
      <c r="N17" s="256"/>
      <c r="O17" s="256"/>
      <c r="P17" s="256"/>
      <c r="Q17" s="210"/>
      <c r="R17" s="210"/>
      <c r="S17" s="91"/>
    </row>
    <row r="18" spans="1:19" ht="15.95" customHeight="1">
      <c r="A18" s="279"/>
      <c r="B18" s="497" t="s">
        <v>25</v>
      </c>
      <c r="C18" s="497"/>
      <c r="D18" s="497"/>
      <c r="E18" s="497"/>
      <c r="F18" s="497"/>
      <c r="G18" s="497"/>
      <c r="H18" s="497"/>
      <c r="I18" s="497"/>
      <c r="J18" s="95"/>
      <c r="K18" s="253" t="s">
        <v>26</v>
      </c>
      <c r="L18" s="97"/>
      <c r="M18" s="97"/>
      <c r="N18" s="97"/>
      <c r="O18" s="97"/>
      <c r="P18" s="97"/>
      <c r="Q18" s="98"/>
      <c r="R18" s="98"/>
      <c r="S18" s="91"/>
    </row>
    <row r="19" spans="1:19" ht="15.75" customHeight="1">
      <c r="A19" s="279"/>
      <c r="B19" s="997"/>
      <c r="C19" s="997"/>
      <c r="D19" s="997"/>
      <c r="E19" s="997"/>
      <c r="F19" s="126"/>
      <c r="G19" s="126"/>
      <c r="H19" s="126"/>
      <c r="I19" s="126"/>
      <c r="J19" s="95"/>
      <c r="K19" s="252" t="s">
        <v>27</v>
      </c>
      <c r="L19" s="93"/>
      <c r="M19" s="93"/>
      <c r="N19" s="93"/>
      <c r="O19" s="202"/>
      <c r="P19" s="202"/>
      <c r="Q19" s="93"/>
      <c r="R19" s="96"/>
      <c r="S19" s="91"/>
    </row>
    <row r="20" spans="1:19" ht="18.600000000000001">
      <c r="A20" s="279"/>
      <c r="B20" s="995" t="s">
        <v>28</v>
      </c>
      <c r="C20" s="995"/>
      <c r="D20" s="995"/>
      <c r="E20" s="995"/>
      <c r="F20" s="92"/>
      <c r="G20" s="93"/>
      <c r="H20" s="93"/>
      <c r="I20" s="93"/>
      <c r="J20" s="91"/>
      <c r="K20" s="207"/>
      <c r="L20" s="93"/>
      <c r="M20" s="93"/>
      <c r="N20" s="93"/>
      <c r="O20" s="93"/>
      <c r="P20" s="93"/>
      <c r="Q20" s="93"/>
      <c r="R20" s="96"/>
      <c r="S20" s="91"/>
    </row>
    <row r="21" spans="1:19" ht="15.6">
      <c r="A21" s="279"/>
      <c r="B21" s="496" t="s">
        <v>29</v>
      </c>
      <c r="C21" s="496"/>
      <c r="D21" s="496"/>
      <c r="E21" s="496"/>
      <c r="F21" s="496"/>
      <c r="G21" s="496"/>
      <c r="H21" s="496"/>
      <c r="I21" s="496"/>
      <c r="J21" s="91"/>
      <c r="K21" s="207"/>
      <c r="L21" s="93"/>
      <c r="M21" s="93"/>
      <c r="N21" s="93"/>
      <c r="O21" s="93"/>
      <c r="P21" s="93"/>
      <c r="Q21" s="93"/>
      <c r="R21" s="96"/>
      <c r="S21" s="91"/>
    </row>
    <row r="22" spans="1:19" ht="15.6">
      <c r="A22" s="279"/>
      <c r="B22" s="497" t="s">
        <v>30</v>
      </c>
      <c r="C22" s="497"/>
      <c r="D22" s="497"/>
      <c r="E22" s="497"/>
      <c r="F22" s="497"/>
      <c r="G22" s="497"/>
      <c r="H22" s="497"/>
      <c r="I22" s="497"/>
      <c r="J22" s="91"/>
      <c r="K22" s="207"/>
      <c r="L22" s="93"/>
      <c r="M22" s="93"/>
      <c r="N22" s="93"/>
      <c r="O22" s="93"/>
      <c r="P22" s="93"/>
      <c r="Q22" s="93"/>
      <c r="R22" s="96"/>
      <c r="S22" s="91"/>
    </row>
    <row r="23" spans="1:19" ht="15.6">
      <c r="A23" s="279"/>
      <c r="B23" s="496" t="s">
        <v>31</v>
      </c>
      <c r="C23" s="496"/>
      <c r="D23" s="496"/>
      <c r="E23" s="496"/>
      <c r="F23" s="496"/>
      <c r="G23" s="496"/>
      <c r="H23" s="496"/>
      <c r="I23" s="496"/>
      <c r="J23" s="91"/>
      <c r="K23" s="207"/>
      <c r="L23" s="93"/>
      <c r="M23" s="93"/>
      <c r="N23" s="93"/>
      <c r="O23" s="93"/>
      <c r="P23" s="93"/>
      <c r="Q23" s="93"/>
      <c r="R23" s="96"/>
      <c r="S23" s="91"/>
    </row>
    <row r="24" spans="1:19" ht="15.6">
      <c r="A24" s="279"/>
      <c r="B24" s="497" t="s">
        <v>32</v>
      </c>
      <c r="C24" s="497"/>
      <c r="D24" s="497"/>
      <c r="E24" s="497"/>
      <c r="F24" s="497"/>
      <c r="G24" s="497"/>
      <c r="H24" s="497"/>
      <c r="I24" s="497"/>
      <c r="J24" s="91"/>
      <c r="K24" s="207"/>
      <c r="L24" s="93"/>
      <c r="M24" s="93"/>
      <c r="N24" s="93"/>
      <c r="O24" s="93"/>
      <c r="P24" s="93"/>
      <c r="Q24" s="93"/>
      <c r="R24" s="96"/>
      <c r="S24" s="91"/>
    </row>
    <row r="25" spans="1:19" ht="18.75" customHeight="1">
      <c r="A25" s="279"/>
      <c r="B25" s="496" t="s">
        <v>33</v>
      </c>
      <c r="C25" s="496"/>
      <c r="D25" s="496"/>
      <c r="E25" s="496"/>
      <c r="J25" s="91"/>
      <c r="K25" s="207"/>
      <c r="L25" s="207"/>
      <c r="M25" s="207"/>
      <c r="N25" s="207"/>
      <c r="O25" s="207"/>
      <c r="P25" s="207"/>
      <c r="Q25" s="207"/>
      <c r="R25" s="207"/>
      <c r="S25" s="91"/>
    </row>
    <row r="26" spans="1:19" ht="18.75" customHeight="1">
      <c r="A26" s="279"/>
      <c r="B26" s="462"/>
      <c r="C26" s="462"/>
      <c r="D26" s="462"/>
      <c r="E26" s="462"/>
      <c r="J26" s="91"/>
      <c r="K26" s="304" t="s">
        <v>34</v>
      </c>
      <c r="L26" s="207"/>
      <c r="M26" s="207"/>
      <c r="N26" s="207"/>
      <c r="O26" s="207"/>
      <c r="P26" s="207"/>
      <c r="Q26" s="207"/>
      <c r="R26" s="207"/>
      <c r="S26" s="91"/>
    </row>
    <row r="27" spans="1:19" ht="18.75" customHeight="1">
      <c r="A27" s="279"/>
      <c r="B27" s="998" t="s">
        <v>35</v>
      </c>
      <c r="C27" s="998"/>
      <c r="D27" s="998"/>
      <c r="E27" s="998"/>
      <c r="J27" s="91"/>
      <c r="K27" s="497" t="s">
        <v>36</v>
      </c>
      <c r="L27" s="497"/>
      <c r="M27" s="497"/>
      <c r="N27" s="497"/>
      <c r="O27" s="497"/>
      <c r="P27" s="497"/>
      <c r="Q27" s="497"/>
      <c r="R27" s="497"/>
      <c r="S27" s="91"/>
    </row>
    <row r="28" spans="1:19" ht="18.75" customHeight="1">
      <c r="A28" s="279"/>
      <c r="B28" s="997"/>
      <c r="C28" s="997"/>
      <c r="D28" s="997"/>
      <c r="E28" s="997"/>
      <c r="J28" s="91"/>
      <c r="K28" s="496" t="s">
        <v>37</v>
      </c>
      <c r="L28" s="496"/>
      <c r="M28" s="496"/>
      <c r="N28" s="496"/>
      <c r="O28" s="496"/>
      <c r="P28" s="496"/>
      <c r="Q28" s="496"/>
      <c r="R28" s="496"/>
      <c r="S28" s="91"/>
    </row>
    <row r="29" spans="1:19" ht="18.75" customHeight="1">
      <c r="A29" s="279"/>
      <c r="B29" s="998" t="s">
        <v>38</v>
      </c>
      <c r="C29" s="998"/>
      <c r="D29" s="998"/>
      <c r="E29" s="998"/>
      <c r="J29" s="91"/>
      <c r="K29" s="497" t="s">
        <v>39</v>
      </c>
      <c r="L29" s="497"/>
      <c r="M29" s="497"/>
      <c r="N29" s="497"/>
      <c r="O29" s="497"/>
      <c r="P29" s="497"/>
      <c r="Q29" s="497"/>
      <c r="R29" s="497"/>
      <c r="S29" s="91"/>
    </row>
    <row r="30" spans="1:19" ht="18.75" customHeight="1">
      <c r="A30" s="279"/>
      <c r="B30" s="997"/>
      <c r="C30" s="997"/>
      <c r="D30" s="997"/>
      <c r="E30" s="997"/>
      <c r="J30" s="91"/>
      <c r="K30" s="496" t="s">
        <v>40</v>
      </c>
      <c r="L30" s="496"/>
      <c r="M30" s="496"/>
      <c r="N30" s="496"/>
      <c r="O30" s="496"/>
      <c r="P30" s="496"/>
      <c r="Q30" s="496"/>
      <c r="R30" s="496"/>
      <c r="S30" s="91"/>
    </row>
    <row r="31" spans="1:19" ht="17.25" customHeight="1">
      <c r="A31" s="279"/>
      <c r="B31" s="91"/>
      <c r="C31" s="91"/>
      <c r="D31" s="91"/>
      <c r="E31" s="91"/>
      <c r="F31" s="91"/>
      <c r="G31" s="91"/>
      <c r="H31" s="91"/>
      <c r="I31" s="91"/>
      <c r="J31" s="91"/>
      <c r="K31" s="91"/>
      <c r="L31" s="91"/>
      <c r="M31" s="91"/>
      <c r="N31" s="91"/>
      <c r="O31" s="91"/>
      <c r="P31" s="91"/>
      <c r="Q31" s="91"/>
      <c r="R31" s="91"/>
      <c r="S31" s="91"/>
    </row>
    <row r="39" spans="2:2">
      <c r="B39" s="3"/>
    </row>
  </sheetData>
  <mergeCells count="38">
    <mergeCell ref="K29:R29"/>
    <mergeCell ref="K30:R30"/>
    <mergeCell ref="B20:E20"/>
    <mergeCell ref="B29:E29"/>
    <mergeCell ref="B27:E27"/>
    <mergeCell ref="B25:E25"/>
    <mergeCell ref="B30:E30"/>
    <mergeCell ref="B28:E28"/>
    <mergeCell ref="K28:R28"/>
    <mergeCell ref="K10:R10"/>
    <mergeCell ref="K11:R11"/>
    <mergeCell ref="K12:R12"/>
    <mergeCell ref="K27:R27"/>
    <mergeCell ref="K4:N4"/>
    <mergeCell ref="B6:I6"/>
    <mergeCell ref="B8:I8"/>
    <mergeCell ref="B7:I7"/>
    <mergeCell ref="B9:I9"/>
    <mergeCell ref="B5:I5"/>
    <mergeCell ref="K6:R6"/>
    <mergeCell ref="K7:R7"/>
    <mergeCell ref="K8:R8"/>
    <mergeCell ref="K9:R9"/>
    <mergeCell ref="B4:E4"/>
    <mergeCell ref="B21:I21"/>
    <mergeCell ref="B22:I22"/>
    <mergeCell ref="B23:I23"/>
    <mergeCell ref="B24:I24"/>
    <mergeCell ref="B10:I10"/>
    <mergeCell ref="B16:I16"/>
    <mergeCell ref="B17:I17"/>
    <mergeCell ref="B18:I18"/>
    <mergeCell ref="B11:I11"/>
    <mergeCell ref="B12:I12"/>
    <mergeCell ref="B13:I13"/>
    <mergeCell ref="B14:I14"/>
    <mergeCell ref="B15:I15"/>
    <mergeCell ref="B19:E19"/>
  </mergeCells>
  <phoneticPr fontId="42" type="noConversion"/>
  <hyperlinks>
    <hyperlink ref="K4" r:id="rId1" display="procédure analytique préliminaire ALPE" xr:uid="{00000000-0004-0000-0000-000000000000}"/>
    <hyperlink ref="K4:N4" r:id="rId2" display="PROCEDURE ANALYTIQUE PRELIMINAIRE" xr:uid="{00000000-0004-0000-0000-000001000000}"/>
    <hyperlink ref="B6:E6" location="'P1'!A1" display="1. MAINTIEN DE LA MISSION" xr:uid="{00000000-0004-0000-0000-000002000000}"/>
    <hyperlink ref="B7:E7" location="'P2'!A1" display="2. SEUILS" xr:uid="{00000000-0004-0000-0000-000003000000}"/>
    <hyperlink ref="B9:H9" location="'P5'!A1" display="5. ELEMENTS DU CONTRÔLE INTERNE PERTINENTS POUR L'AUDIT" xr:uid="{00000000-0004-0000-0000-000004000000}"/>
    <hyperlink ref="B10:I10" location="'P7'!A1" display="7. PROCEDURE ANALYTIQUE PRELIMINAIRE" xr:uid="{00000000-0004-0000-0000-000005000000}"/>
    <hyperlink ref="B11:I11" location="'P8'!A1" display="8. POINTS A SUIVRE DE L'EXERCICE PRECEDENT" xr:uid="{00000000-0004-0000-0000-000006000000}"/>
    <hyperlink ref="B12:E12" location="'P9'!A1" display="9. PROGRAMME DE TRAVAIL" xr:uid="{00000000-0004-0000-0000-000007000000}"/>
    <hyperlink ref="B13:E13" location="'P10'!A1" display="10. POINTS A SUIVRE SUR L'EXERCICE SUIVANT" xr:uid="{00000000-0004-0000-0000-000008000000}"/>
    <hyperlink ref="B9:I9" location="'P4'!A1" display="P4. Eléments du contrôle interne pertinents pour l'audit et appréciation du comportement et de l'éthique du dirigeant" xr:uid="{00000000-0004-0000-0000-000009000000}"/>
    <hyperlink ref="B8:I8" location="'P3'!A1" display="P3. Prise de connaissance de l'entité, identification et évaluation du risque d'anomalies significatives" xr:uid="{00000000-0004-0000-0000-00000A000000}"/>
    <hyperlink ref="B10:I10" location="'P5'!A1" display="P5. Procédure analytique préliminaire" xr:uid="{00000000-0004-0000-0000-00000B000000}"/>
    <hyperlink ref="B11:I11" location="'P6'!A1" display="P6. Points à suivre de l'exercice précédent" xr:uid="{00000000-0004-0000-0000-00000C000000}"/>
    <hyperlink ref="B12:I12" location="'P7'!A1" display="P7. Programme de travail" xr:uid="{00000000-0004-0000-0000-00000D000000}"/>
    <hyperlink ref="B14:E14" location="'P10'!A1" display="10. POINTS A SUIVRE SUR L'EXERCICE SUIVANT" xr:uid="{00000000-0004-0000-0000-00000E000000}"/>
    <hyperlink ref="B13:I13" location="'P8'!A1" display="P8. Procédures d'audit obligatoires" xr:uid="{00000000-0004-0000-0000-00000F000000}"/>
    <hyperlink ref="B14:I14" location="'P9'!A1" display="P9. Echanges avec la direction et les organes mentionnés au L. 823-16 du code de commerce" xr:uid="{00000000-0004-0000-0000-000010000000}"/>
    <hyperlink ref="B5:E5" location="'P1'!A1" display="1. MAINTIEN DE LA MISSION" xr:uid="{00000000-0004-0000-0000-000011000000}"/>
    <hyperlink ref="B5:I5" location="'Informations générales'!A1" display="Informations générales" xr:uid="{00000000-0004-0000-0000-000012000000}"/>
    <hyperlink ref="K6" r:id="rId3" location="'NOTICE'!A1" xr:uid="{00000000-0004-0000-0000-000013000000}"/>
    <hyperlink ref="K7" r:id="rId4" location="'Balance N'!A1" xr:uid="{00000000-0004-0000-0000-000014000000}"/>
    <hyperlink ref="K8" r:id="rId5" location="'Balance N-1'!A1" xr:uid="{00000000-0004-0000-0000-000015000000}"/>
    <hyperlink ref="K9" r:id="rId6" location="'Balances soldes'!A1" xr:uid="{00000000-0004-0000-0000-000016000000}"/>
    <hyperlink ref="K10" r:id="rId7" location="'BG à intégrer'!A1" xr:uid="{00000000-0004-0000-0000-000017000000}"/>
    <hyperlink ref="K11" r:id="rId8" location="'Var Significatives'!A1" xr:uid="{00000000-0004-0000-0000-000018000000}"/>
    <hyperlink ref="K12" r:id="rId9" location="'Ratios de gestion'!A1" xr:uid="{00000000-0004-0000-0000-000019000000}"/>
    <hyperlink ref="K6:R6" r:id="rId10" location="'Notice'!A1" display="Notice" xr:uid="{00000000-0004-0000-0000-00001A000000}"/>
    <hyperlink ref="K7:R7" r:id="rId11" location="'Balance N'!A1" display="Balance N" xr:uid="{00000000-0004-0000-0000-00001B000000}"/>
    <hyperlink ref="K8:R8" r:id="rId12" location="'Balance N-1'!A1" display="Balance N-1" xr:uid="{00000000-0004-0000-0000-00001C000000}"/>
    <hyperlink ref="K9:R9" r:id="rId13" location="'Balances soldes'!A1" display="Balances soldes" xr:uid="{00000000-0004-0000-0000-00001D000000}"/>
    <hyperlink ref="K10:R10" r:id="rId14" location="'BG à intégrer'!A1" display="BG à intégrer" xr:uid="{00000000-0004-0000-0000-00001E000000}"/>
    <hyperlink ref="K11:R11" r:id="rId15" location="'Var significatives'!A1" display="Variations significatives" xr:uid="{00000000-0004-0000-0000-00001F000000}"/>
    <hyperlink ref="K12:R12" r:id="rId16" location="'Ratios de gestion'!A1" display="Ratios de gestion" xr:uid="{00000000-0004-0000-0000-000020000000}"/>
    <hyperlink ref="B18:H18" location="'P5'!A1" display="P5. Procédure analytique préliminaire" xr:uid="{00000000-0004-0000-0000-000021000000}"/>
    <hyperlink ref="B18:I18" location="'P13'!A1" display="P13. Préparation du rapport sur les comptes annuels" xr:uid="{00000000-0004-0000-0000-000022000000}"/>
    <hyperlink ref="B17:D17" location="'P3'!A1" display="P3. Prise de connaissance de l'entité, identification et évaluation du risque d'anomalies significatives" xr:uid="{00000000-0004-0000-0000-000023000000}"/>
    <hyperlink ref="B17:I17" location="'P12'!A1" display="P12. Révision du plan de mission" xr:uid="{00000000-0004-0000-0000-000024000000}"/>
    <hyperlink ref="B16:G16" location="'P4'!A1" display="P4. Eléments du contrôle interne pertinents pour l'audit et appréciation du comportement et de l'éthique du dirigeant" xr:uid="{00000000-0004-0000-0000-000025000000}"/>
    <hyperlink ref="B16:I16" location="'P11'!A1" display="P11. Nombre d'heures de travail, calendrier et intervenants" xr:uid="{00000000-0004-0000-0000-000026000000}"/>
    <hyperlink ref="B15:E15" location="'P10'!A1" display="10. POINTS A SUIVRE SUR L'EXERCICE SUIVANT" xr:uid="{00000000-0004-0000-0000-000027000000}"/>
    <hyperlink ref="B15:I15" location="'P10'!A1" display="P10. Points à suivre sur l'exercice suivant" xr:uid="{00000000-0004-0000-0000-000028000000}"/>
    <hyperlink ref="B29" location="Secteurs!A1" display="secteurs" xr:uid="{00000000-0004-0000-0000-000029000000}"/>
    <hyperlink ref="B29:E29" location="graphique!A1" display="GRAPHIQUES" xr:uid="{00000000-0004-0000-0000-00002A000000}"/>
    <hyperlink ref="B27" location="Secteurs!A1" display="secteurs" xr:uid="{00000000-0004-0000-0000-00002B000000}"/>
    <hyperlink ref="B27:E27" location="Histo!A1" display="HISTORIQUE" xr:uid="{00000000-0004-0000-0000-00002C000000}"/>
    <hyperlink ref="K30" r:id="rId17" xr:uid="{00000000-0004-0000-0000-00002D000000}"/>
    <hyperlink ref="K30:R30" r:id="rId18" display="Déclaration d'indépendance" xr:uid="{00000000-0004-0000-0000-00002E000000}"/>
    <hyperlink ref="K29" r:id="rId19" xr:uid="{00000000-0004-0000-0000-00002F000000}"/>
    <hyperlink ref="K29:R29" r:id="rId20" display="Lettre de mission" xr:uid="{00000000-0004-0000-0000-000030000000}"/>
    <hyperlink ref="K28" r:id="rId21" xr:uid="{00000000-0004-0000-0000-000031000000}"/>
    <hyperlink ref="K28:R28" r:id="rId22" display="Lettre acceptation de mandat" xr:uid="{00000000-0004-0000-0000-000032000000}"/>
    <hyperlink ref="K27" r:id="rId23" xr:uid="{00000000-0004-0000-0000-000033000000}"/>
    <hyperlink ref="K27:R27" r:id="rId24" display="Lettre au prédécesseur" xr:uid="{00000000-0004-0000-0000-000034000000}"/>
    <hyperlink ref="K19" r:id="rId25" xr:uid="{00000000-0004-0000-0000-000035000000}"/>
    <hyperlink ref="K18" r:id="rId26" xr:uid="{00000000-0004-0000-0000-000036000000}"/>
    <hyperlink ref="K17" r:id="rId27" xr:uid="{00000000-0004-0000-0000-000037000000}"/>
    <hyperlink ref="B21:I21" location="'Secteur BTP'!A1" display="BTP" xr:uid="{00000000-0004-0000-0000-000038000000}"/>
    <hyperlink ref="B22:I22" location="'Secteur Services'!A1" display="Services" xr:uid="{00000000-0004-0000-0000-000039000000}"/>
    <hyperlink ref="B23:I23" location="'Secteur Négoce de détail'!A1" display="Négoce de détail" xr:uid="{00000000-0004-0000-0000-00003A000000}"/>
    <hyperlink ref="B24:I24" location="'Secteur Prod. industrielle'!A1" display="Production industrielle" xr:uid="{00000000-0004-0000-0000-00003B000000}"/>
    <hyperlink ref="B25:E25" location="'Secteur Holding'!A1" display="Holding" xr:uid="{00000000-0004-0000-0000-00003C000000}"/>
  </hyperlinks>
  <pageMargins left="0.7" right="0.7" top="0.75" bottom="0.75" header="0.3" footer="0.3"/>
  <pageSetup scale="55" fitToWidth="0" fitToHeight="0" orientation="landscape" r:id="rId28"/>
  <drawing r:id="rId2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V32"/>
  <sheetViews>
    <sheetView showGridLines="0" zoomScaleNormal="100" workbookViewId="0">
      <pane xSplit="16" ySplit="17" topLeftCell="Q18" activePane="bottomRight" state="frozen"/>
      <selection pane="bottomRight"/>
      <selection pane="bottomLeft" activeCell="H22" sqref="H22"/>
      <selection pane="topRight" activeCell="H22" sqref="H22"/>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c r="B2" s="100"/>
    </row>
    <row r="3" spans="1:22" ht="20.25" customHeight="1" thickBot="1">
      <c r="A3" s="17" t="s">
        <v>41</v>
      </c>
      <c r="B3" s="187">
        <f>'Informations générales'!B3</f>
        <v>0</v>
      </c>
      <c r="C3" s="19"/>
      <c r="D3" s="19"/>
      <c r="E3" s="19"/>
      <c r="F3" s="19"/>
      <c r="G3" s="19"/>
      <c r="H3" s="20"/>
      <c r="I3" s="22"/>
      <c r="J3" s="23"/>
      <c r="K3" s="23"/>
      <c r="L3" s="24" t="s">
        <v>42</v>
      </c>
      <c r="M3" s="280" t="s">
        <v>326</v>
      </c>
      <c r="N3" s="26"/>
      <c r="O3" s="26"/>
      <c r="P3" s="26"/>
      <c r="Q3" s="26"/>
      <c r="R3" s="26"/>
      <c r="S3" s="26"/>
      <c r="T3" s="26"/>
      <c r="U3" s="26"/>
      <c r="V3" s="26"/>
    </row>
    <row r="4" spans="1:22" ht="20.25" customHeight="1">
      <c r="A4" s="17" t="s">
        <v>43</v>
      </c>
      <c r="B4" s="292">
        <f>'Informations générales'!B4</f>
        <v>0</v>
      </c>
      <c r="C4" s="22"/>
      <c r="D4" s="22"/>
      <c r="E4" s="22"/>
      <c r="F4" s="22"/>
      <c r="G4" s="22"/>
      <c r="H4" s="22"/>
      <c r="I4" s="22"/>
      <c r="J4" s="23"/>
      <c r="K4" s="23"/>
      <c r="L4" s="23"/>
      <c r="M4" s="25"/>
      <c r="N4" s="26"/>
      <c r="O4" s="26"/>
      <c r="P4" s="26"/>
      <c r="Q4" s="26"/>
      <c r="R4" s="26"/>
      <c r="S4" s="26"/>
      <c r="T4" s="26"/>
      <c r="U4" s="26"/>
      <c r="V4" s="26"/>
    </row>
    <row r="5" spans="1:22" ht="20.25" customHeight="1" thickBot="1">
      <c r="A5" s="27" t="s">
        <v>148</v>
      </c>
      <c r="B5" s="187"/>
      <c r="C5" s="163"/>
      <c r="D5" s="163"/>
      <c r="E5" s="163"/>
      <c r="F5" s="163"/>
      <c r="G5" s="163"/>
      <c r="H5" s="163"/>
      <c r="I5" s="163"/>
      <c r="J5" s="164"/>
      <c r="K5" s="164"/>
      <c r="L5" s="164"/>
      <c r="M5" s="29"/>
      <c r="N5" s="26"/>
      <c r="O5" s="26"/>
      <c r="P5" s="26"/>
      <c r="Q5" s="26"/>
      <c r="R5" s="26"/>
      <c r="S5" s="26"/>
      <c r="T5" s="26"/>
      <c r="U5" s="26"/>
      <c r="V5" s="26"/>
    </row>
    <row r="6" spans="1:22" ht="15" hidden="1" customHeight="1" thickBot="1">
      <c r="A6" s="688" t="s">
        <v>175</v>
      </c>
      <c r="B6" s="689"/>
      <c r="C6" s="689"/>
      <c r="D6" s="689"/>
      <c r="E6" s="689"/>
      <c r="F6" s="689"/>
      <c r="G6" s="688" t="s">
        <v>176</v>
      </c>
      <c r="H6" s="689"/>
      <c r="I6" s="689"/>
      <c r="J6" s="689"/>
      <c r="K6" s="696"/>
      <c r="L6" s="293" t="s">
        <v>177</v>
      </c>
      <c r="M6" s="336"/>
      <c r="N6" s="26"/>
      <c r="O6" s="26"/>
      <c r="P6" s="26"/>
      <c r="Q6" s="26"/>
      <c r="R6" s="26"/>
      <c r="S6" s="26"/>
      <c r="T6" s="26"/>
      <c r="U6" s="26"/>
      <c r="V6" s="26"/>
    </row>
    <row r="7" spans="1:22" ht="15.95" hidden="1" customHeight="1">
      <c r="A7" s="690"/>
      <c r="B7" s="691"/>
      <c r="C7" s="691"/>
      <c r="D7" s="691"/>
      <c r="E7" s="691"/>
      <c r="F7" s="691"/>
      <c r="G7" s="827">
        <f>'Informations générales'!K11</f>
        <v>0</v>
      </c>
      <c r="H7" s="828"/>
      <c r="I7" s="828"/>
      <c r="J7" s="828"/>
      <c r="K7" s="829"/>
      <c r="L7" s="192" t="s">
        <v>178</v>
      </c>
      <c r="M7" s="192"/>
      <c r="N7" s="26"/>
      <c r="O7" s="26"/>
      <c r="P7" s="26"/>
      <c r="Q7" s="26"/>
      <c r="R7" s="26"/>
      <c r="S7" s="26"/>
      <c r="T7" s="26"/>
      <c r="U7" s="26"/>
      <c r="V7" s="26"/>
    </row>
    <row r="8" spans="1:22" ht="15.95" hidden="1" customHeight="1">
      <c r="A8" s="692"/>
      <c r="B8" s="693"/>
      <c r="C8" s="693"/>
      <c r="D8" s="693"/>
      <c r="E8" s="693"/>
      <c r="F8" s="693"/>
      <c r="G8" s="697"/>
      <c r="H8" s="698"/>
      <c r="I8" s="698"/>
      <c r="J8" s="698"/>
      <c r="K8" s="699"/>
      <c r="L8" s="192"/>
      <c r="M8" s="192"/>
      <c r="N8" s="26"/>
      <c r="O8" s="26"/>
      <c r="P8" s="26"/>
      <c r="Q8" s="26"/>
      <c r="R8" s="26"/>
      <c r="S8" s="26"/>
      <c r="T8" s="26"/>
      <c r="U8" s="26"/>
      <c r="V8" s="26"/>
    </row>
    <row r="9" spans="1:22" ht="15.95" hidden="1" customHeight="1">
      <c r="A9" s="692"/>
      <c r="B9" s="693"/>
      <c r="C9" s="693"/>
      <c r="D9" s="693"/>
      <c r="E9" s="693"/>
      <c r="F9" s="693"/>
      <c r="G9" s="697"/>
      <c r="H9" s="698"/>
      <c r="I9" s="698"/>
      <c r="J9" s="698"/>
      <c r="K9" s="699"/>
      <c r="L9" s="192"/>
      <c r="M9" s="192"/>
      <c r="N9" s="26"/>
      <c r="O9" s="26"/>
      <c r="P9" s="26"/>
      <c r="Q9" s="26"/>
      <c r="R9" s="26"/>
      <c r="S9" s="26"/>
      <c r="T9" s="26"/>
      <c r="U9" s="26"/>
      <c r="V9" s="26"/>
    </row>
    <row r="10" spans="1:22" ht="17.100000000000001" hidden="1" customHeight="1" thickBot="1">
      <c r="A10" s="694"/>
      <c r="B10" s="695"/>
      <c r="C10" s="695"/>
      <c r="D10" s="695"/>
      <c r="E10" s="695"/>
      <c r="F10" s="695"/>
      <c r="G10" s="700"/>
      <c r="H10" s="701"/>
      <c r="I10" s="701"/>
      <c r="J10" s="701"/>
      <c r="K10" s="702"/>
      <c r="L10" s="194"/>
      <c r="M10" s="192"/>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290"/>
      <c r="O11" s="30"/>
      <c r="P11" s="30"/>
      <c r="Q11" s="30"/>
      <c r="R11" s="31"/>
      <c r="S11" s="31"/>
      <c r="T11" s="31"/>
      <c r="U11" s="31"/>
      <c r="V11" s="31"/>
    </row>
    <row r="13" spans="1:22">
      <c r="A13" s="275"/>
      <c r="B13" s="276"/>
      <c r="C13" s="276"/>
      <c r="D13" s="276"/>
      <c r="E13" s="276"/>
      <c r="F13" s="276"/>
      <c r="G13" s="276"/>
      <c r="H13" s="276"/>
      <c r="I13" s="276"/>
      <c r="J13" s="276"/>
      <c r="K13" s="276"/>
      <c r="L13" s="276"/>
      <c r="M13" s="276"/>
      <c r="N13" s="276"/>
      <c r="O13" s="276"/>
      <c r="P13" s="277"/>
    </row>
    <row r="15" spans="1:22" ht="14.45" customHeight="1">
      <c r="A15" s="772" t="s">
        <v>327</v>
      </c>
      <c r="B15" s="772"/>
      <c r="C15" s="772"/>
      <c r="D15" s="772"/>
      <c r="E15" s="772"/>
      <c r="F15" s="772"/>
      <c r="G15" s="772"/>
      <c r="H15" s="772"/>
      <c r="I15" s="772"/>
      <c r="J15" s="772"/>
      <c r="K15" s="772"/>
      <c r="L15" s="772"/>
      <c r="M15" s="772"/>
    </row>
    <row r="17" spans="1:16" ht="18.600000000000001">
      <c r="A17" s="847" t="s">
        <v>109</v>
      </c>
      <c r="B17" s="848"/>
      <c r="C17" s="848"/>
      <c r="D17" s="848"/>
      <c r="E17" s="848"/>
      <c r="F17" s="848"/>
      <c r="G17" s="848"/>
      <c r="H17" s="848"/>
      <c r="I17" s="848"/>
      <c r="J17" s="848"/>
      <c r="K17" s="848"/>
      <c r="L17" s="848"/>
      <c r="M17" s="849"/>
    </row>
    <row r="18" spans="1:16">
      <c r="A18" s="840"/>
      <c r="B18" s="841"/>
      <c r="C18" s="841"/>
      <c r="D18" s="841"/>
      <c r="E18" s="841"/>
      <c r="F18" s="841"/>
      <c r="G18" s="841"/>
      <c r="H18" s="841"/>
      <c r="I18" s="841"/>
      <c r="J18" s="841"/>
      <c r="K18" s="841"/>
      <c r="L18" s="841"/>
      <c r="M18" s="842"/>
    </row>
    <row r="19" spans="1:16">
      <c r="A19" s="840"/>
      <c r="B19" s="841"/>
      <c r="C19" s="841"/>
      <c r="D19" s="841"/>
      <c r="E19" s="841"/>
      <c r="F19" s="841"/>
      <c r="G19" s="841"/>
      <c r="H19" s="841"/>
      <c r="I19" s="841"/>
      <c r="J19" s="841"/>
      <c r="K19" s="841"/>
      <c r="L19" s="841"/>
      <c r="M19" s="842"/>
    </row>
    <row r="20" spans="1:16">
      <c r="A20" s="840"/>
      <c r="B20" s="841"/>
      <c r="C20" s="841"/>
      <c r="D20" s="841"/>
      <c r="E20" s="841"/>
      <c r="F20" s="841"/>
      <c r="G20" s="841"/>
      <c r="H20" s="841"/>
      <c r="I20" s="841"/>
      <c r="J20" s="841"/>
      <c r="K20" s="841"/>
      <c r="L20" s="841"/>
      <c r="M20" s="842"/>
    </row>
    <row r="21" spans="1:16">
      <c r="A21" s="843"/>
      <c r="B21" s="844"/>
      <c r="C21" s="844"/>
      <c r="D21" s="844"/>
      <c r="E21" s="844"/>
      <c r="F21" s="844"/>
      <c r="G21" s="844"/>
      <c r="H21" s="844"/>
      <c r="I21" s="844"/>
      <c r="J21" s="844"/>
      <c r="K21" s="844"/>
      <c r="L21" s="844"/>
      <c r="M21" s="845"/>
    </row>
    <row r="22" spans="1:16" ht="28.35" customHeight="1">
      <c r="A22" s="470"/>
      <c r="B22" s="470"/>
      <c r="C22" s="470"/>
      <c r="D22" s="470"/>
      <c r="E22" s="47"/>
      <c r="F22" s="47"/>
      <c r="G22" s="47"/>
      <c r="H22" s="48"/>
      <c r="I22" s="47"/>
      <c r="J22" s="47"/>
      <c r="K22" s="47"/>
      <c r="L22" s="47"/>
      <c r="M22" s="47"/>
      <c r="N22" s="47"/>
      <c r="O22" s="47"/>
      <c r="P22" s="47"/>
    </row>
    <row r="23" spans="1:16">
      <c r="A23" s="103"/>
      <c r="B23" s="104"/>
      <c r="C23" s="104"/>
      <c r="D23" s="104"/>
      <c r="E23" s="104"/>
      <c r="F23" s="104"/>
      <c r="G23" s="104"/>
      <c r="H23" s="104"/>
      <c r="I23" s="104"/>
      <c r="J23" s="104"/>
      <c r="K23" s="104"/>
      <c r="L23" s="104"/>
      <c r="M23" s="105"/>
    </row>
    <row r="24" spans="1:16">
      <c r="A24" s="106" t="s">
        <v>180</v>
      </c>
      <c r="B24" s="107"/>
      <c r="C24" s="107"/>
      <c r="D24" s="107">
        <f>'Informations générales'!K11</f>
        <v>0</v>
      </c>
      <c r="E24" s="107"/>
      <c r="F24" s="107"/>
      <c r="G24" s="108" t="s">
        <v>177</v>
      </c>
      <c r="H24" s="312"/>
      <c r="I24" s="108"/>
      <c r="J24" s="108" t="s">
        <v>178</v>
      </c>
      <c r="K24" s="109"/>
      <c r="M24" s="110"/>
    </row>
    <row r="25" spans="1:16">
      <c r="A25" s="106"/>
      <c r="B25" s="107"/>
      <c r="C25" s="107"/>
      <c r="D25" s="107"/>
      <c r="E25" s="107"/>
      <c r="F25" s="107"/>
      <c r="G25" s="111"/>
      <c r="H25" s="111"/>
      <c r="I25" s="111"/>
      <c r="J25" s="109"/>
      <c r="K25" s="109"/>
      <c r="L25" s="112"/>
      <c r="M25" s="113"/>
    </row>
    <row r="26" spans="1:16">
      <c r="A26" s="114" t="s">
        <v>325</v>
      </c>
      <c r="B26" s="115"/>
      <c r="C26" s="115"/>
      <c r="D26" s="115"/>
      <c r="E26" s="115"/>
      <c r="F26" s="115"/>
      <c r="G26" s="111"/>
      <c r="H26" s="111"/>
      <c r="I26" s="111"/>
      <c r="J26" s="109"/>
      <c r="K26" s="109"/>
      <c r="L26" s="112"/>
      <c r="M26" s="113"/>
    </row>
    <row r="27" spans="1:16" ht="15" customHeight="1">
      <c r="A27" s="116"/>
      <c r="B27" s="116"/>
      <c r="C27" s="116"/>
      <c r="D27" s="116"/>
      <c r="E27" s="116"/>
      <c r="F27" s="116"/>
      <c r="G27" s="116"/>
      <c r="H27" s="116"/>
      <c r="I27" s="116"/>
      <c r="J27" s="116"/>
      <c r="K27" s="116"/>
      <c r="L27" s="116"/>
      <c r="M27" s="117"/>
    </row>
    <row r="28" spans="1:16" ht="15" customHeight="1">
      <c r="A28" s="116"/>
      <c r="B28" s="116"/>
      <c r="C28" s="116"/>
      <c r="D28" s="116"/>
      <c r="E28" s="116"/>
      <c r="F28" s="116"/>
      <c r="G28" s="116"/>
      <c r="H28" s="116"/>
      <c r="I28" s="116"/>
      <c r="J28" s="116"/>
      <c r="K28" s="116"/>
      <c r="L28" s="116"/>
      <c r="M28" s="117"/>
    </row>
    <row r="29" spans="1:16" ht="15" customHeight="1">
      <c r="A29" s="116"/>
      <c r="B29" s="116"/>
      <c r="C29" s="116"/>
      <c r="D29" s="116"/>
      <c r="E29" s="116"/>
      <c r="F29" s="116"/>
      <c r="G29" s="116"/>
      <c r="H29" s="116"/>
      <c r="I29" s="116"/>
      <c r="J29" s="116"/>
      <c r="K29" s="116"/>
      <c r="L29" s="116"/>
      <c r="M29" s="117"/>
    </row>
    <row r="30" spans="1:16" ht="15" customHeight="1">
      <c r="A30" s="116"/>
      <c r="B30" s="116"/>
      <c r="C30" s="116"/>
      <c r="D30" s="116"/>
      <c r="E30" s="116"/>
      <c r="F30" s="116"/>
      <c r="G30" s="116"/>
      <c r="H30" s="116"/>
      <c r="I30" s="116"/>
      <c r="J30" s="116"/>
      <c r="K30" s="116"/>
      <c r="L30" s="116"/>
      <c r="M30" s="117"/>
    </row>
    <row r="31" spans="1:16" ht="15" customHeight="1">
      <c r="A31" s="116"/>
      <c r="B31" s="116"/>
      <c r="C31" s="116"/>
      <c r="D31" s="116"/>
      <c r="E31" s="116"/>
      <c r="F31" s="116"/>
      <c r="G31" s="116"/>
      <c r="H31" s="116"/>
      <c r="I31" s="116"/>
      <c r="J31" s="116"/>
      <c r="K31" s="116"/>
      <c r="L31" s="116"/>
      <c r="M31" s="117"/>
    </row>
    <row r="32" spans="1:16" ht="15" customHeight="1">
      <c r="A32" s="118"/>
      <c r="B32" s="118"/>
      <c r="C32" s="118"/>
      <c r="D32" s="118"/>
      <c r="E32" s="118"/>
      <c r="F32" s="118"/>
      <c r="G32" s="118"/>
      <c r="H32" s="118"/>
      <c r="I32" s="118"/>
      <c r="J32" s="118"/>
      <c r="K32" s="118"/>
      <c r="L32" s="118"/>
      <c r="M32" s="119"/>
    </row>
  </sheetData>
  <mergeCells count="8">
    <mergeCell ref="A18:M21"/>
    <mergeCell ref="A6:F6"/>
    <mergeCell ref="A7:F10"/>
    <mergeCell ref="A17:M17"/>
    <mergeCell ref="A15:M15"/>
    <mergeCell ref="A11:M11"/>
    <mergeCell ref="G6:K6"/>
    <mergeCell ref="G7:K10"/>
  </mergeCells>
  <conditionalFormatting sqref="B3">
    <cfRule type="cellIs" dxfId="82" priority="6" operator="equal">
      <formula>0</formula>
    </cfRule>
  </conditionalFormatting>
  <conditionalFormatting sqref="D24">
    <cfRule type="cellIs" dxfId="81" priority="2" operator="equal">
      <formula>0</formula>
    </cfRule>
  </conditionalFormatting>
  <conditionalFormatting sqref="B4">
    <cfRule type="cellIs" dxfId="80" priority="4" operator="equal">
      <formula>0</formula>
    </cfRule>
  </conditionalFormatting>
  <conditionalFormatting sqref="B5">
    <cfRule type="cellIs" dxfId="79" priority="3" operator="equal">
      <formula>0</formula>
    </cfRule>
  </conditionalFormatting>
  <conditionalFormatting sqref="G7">
    <cfRule type="cellIs" dxfId="78" priority="1" operator="equal">
      <formula>0</formula>
    </cfRule>
  </conditionalFormatting>
  <hyperlinks>
    <hyperlink ref="A1" location="MENU!A1" display="MENU" xr:uid="{00000000-0004-0000-0900-000000000000}"/>
  </hyperlinks>
  <pageMargins left="0.7" right="0.7" top="0.75" bottom="0.75" header="0.3" footer="0.3"/>
  <pageSetup paperSize="9" scale="43" orientation="portrait" r:id="rId1"/>
  <colBreaks count="1" manualBreakCount="1">
    <brk id="14"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'Informations générales'!$K$11:$K$16</xm:f>
          </x14:formula1>
          <xm:sqref>B5</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K41"/>
  <sheetViews>
    <sheetView showGridLines="0" zoomScaleNormal="100" workbookViewId="0">
      <pane ySplit="18" topLeftCell="A19" activePane="bottomLeft" state="frozen"/>
      <selection pane="bottomLeft"/>
    </sheetView>
  </sheetViews>
  <sheetFormatPr defaultColWidth="11.5" defaultRowHeight="14.45"/>
  <cols>
    <col min="1" max="2" width="13.25" style="4" customWidth="1"/>
    <col min="3" max="3" width="28.375" style="4" customWidth="1"/>
    <col min="4" max="4" width="11.875" style="4" customWidth="1"/>
    <col min="5" max="7" width="11.25" style="4" customWidth="1"/>
    <col min="8" max="9" width="14.125" style="4" customWidth="1"/>
    <col min="10" max="10" width="12.375" style="4" customWidth="1"/>
    <col min="11" max="11" width="15.375" style="4" customWidth="1"/>
    <col min="12" max="12" width="11.5" style="4" customWidth="1"/>
    <col min="13" max="13" width="11.5" style="4"/>
    <col min="14" max="14" width="16.875" style="4" customWidth="1"/>
    <col min="15" max="17" width="18.625" style="4" customWidth="1"/>
    <col min="18" max="18" width="13" style="4" customWidth="1"/>
    <col min="19" max="19" width="15.125" style="4" customWidth="1"/>
    <col min="20" max="22" width="11.5" style="4"/>
    <col min="23" max="36" width="11.5" style="138"/>
    <col min="37" max="258" width="11.5" style="4"/>
    <col min="259" max="259" width="17.625" style="4" customWidth="1"/>
    <col min="260" max="260" width="17.375" style="4" customWidth="1"/>
    <col min="261" max="261" width="11.5" style="4"/>
    <col min="262" max="262" width="13.625" style="4" customWidth="1"/>
    <col min="263" max="265" width="13.125" style="4" customWidth="1"/>
    <col min="266" max="266" width="14.625" style="4" customWidth="1"/>
    <col min="267" max="267" width="18.625" style="4" customWidth="1"/>
    <col min="268" max="269" width="15.375" style="4" customWidth="1"/>
    <col min="270" max="271" width="11.5" style="4"/>
    <col min="272" max="272" width="16.875" style="4" customWidth="1"/>
    <col min="273" max="273" width="18.625" style="4" customWidth="1"/>
    <col min="274" max="274" width="13" style="4" customWidth="1"/>
    <col min="275" max="275" width="15.125" style="4" customWidth="1"/>
    <col min="276" max="514" width="11.5" style="4"/>
    <col min="515" max="515" width="17.625" style="4" customWidth="1"/>
    <col min="516" max="516" width="17.375" style="4" customWidth="1"/>
    <col min="517" max="517" width="11.5" style="4"/>
    <col min="518" max="518" width="13.625" style="4" customWidth="1"/>
    <col min="519" max="521" width="13.125" style="4" customWidth="1"/>
    <col min="522" max="522" width="14.625" style="4" customWidth="1"/>
    <col min="523" max="523" width="18.625" style="4" customWidth="1"/>
    <col min="524" max="525" width="15.375" style="4" customWidth="1"/>
    <col min="526" max="527" width="11.5" style="4"/>
    <col min="528" max="528" width="16.875" style="4" customWidth="1"/>
    <col min="529" max="529" width="18.625" style="4" customWidth="1"/>
    <col min="530" max="530" width="13" style="4" customWidth="1"/>
    <col min="531" max="531" width="15.125" style="4" customWidth="1"/>
    <col min="532" max="770" width="11.5" style="4"/>
    <col min="771" max="771" width="17.625" style="4" customWidth="1"/>
    <col min="772" max="772" width="17.375" style="4" customWidth="1"/>
    <col min="773" max="773" width="11.5" style="4"/>
    <col min="774" max="774" width="13.625" style="4" customWidth="1"/>
    <col min="775" max="777" width="13.125" style="4" customWidth="1"/>
    <col min="778" max="778" width="14.625" style="4" customWidth="1"/>
    <col min="779" max="779" width="18.625" style="4" customWidth="1"/>
    <col min="780" max="781" width="15.375" style="4" customWidth="1"/>
    <col min="782" max="783" width="11.5" style="4"/>
    <col min="784" max="784" width="16.875" style="4" customWidth="1"/>
    <col min="785" max="785" width="18.625" style="4" customWidth="1"/>
    <col min="786" max="786" width="13" style="4" customWidth="1"/>
    <col min="787" max="787" width="15.125" style="4" customWidth="1"/>
    <col min="788" max="1026" width="11.5" style="4"/>
    <col min="1027" max="1027" width="17.625" style="4" customWidth="1"/>
    <col min="1028" max="1028" width="17.375" style="4" customWidth="1"/>
    <col min="1029" max="1029" width="11.5" style="4"/>
    <col min="1030" max="1030" width="13.625" style="4" customWidth="1"/>
    <col min="1031" max="1033" width="13.125" style="4" customWidth="1"/>
    <col min="1034" max="1034" width="14.625" style="4" customWidth="1"/>
    <col min="1035" max="1035" width="18.625" style="4" customWidth="1"/>
    <col min="1036" max="1037" width="15.375" style="4" customWidth="1"/>
    <col min="1038" max="1039" width="11.5" style="4"/>
    <col min="1040" max="1040" width="16.875" style="4" customWidth="1"/>
    <col min="1041" max="1041" width="18.625" style="4" customWidth="1"/>
    <col min="1042" max="1042" width="13" style="4" customWidth="1"/>
    <col min="1043" max="1043" width="15.125" style="4" customWidth="1"/>
    <col min="1044" max="1282" width="11.5" style="4"/>
    <col min="1283" max="1283" width="17.625" style="4" customWidth="1"/>
    <col min="1284" max="1284" width="17.375" style="4" customWidth="1"/>
    <col min="1285" max="1285" width="11.5" style="4"/>
    <col min="1286" max="1286" width="13.625" style="4" customWidth="1"/>
    <col min="1287" max="1289" width="13.125" style="4" customWidth="1"/>
    <col min="1290" max="1290" width="14.625" style="4" customWidth="1"/>
    <col min="1291" max="1291" width="18.625" style="4" customWidth="1"/>
    <col min="1292" max="1293" width="15.375" style="4" customWidth="1"/>
    <col min="1294" max="1295" width="11.5" style="4"/>
    <col min="1296" max="1296" width="16.875" style="4" customWidth="1"/>
    <col min="1297" max="1297" width="18.625" style="4" customWidth="1"/>
    <col min="1298" max="1298" width="13" style="4" customWidth="1"/>
    <col min="1299" max="1299" width="15.125" style="4" customWidth="1"/>
    <col min="1300" max="1538" width="11.5" style="4"/>
    <col min="1539" max="1539" width="17.625" style="4" customWidth="1"/>
    <col min="1540" max="1540" width="17.375" style="4" customWidth="1"/>
    <col min="1541" max="1541" width="11.5" style="4"/>
    <col min="1542" max="1542" width="13.625" style="4" customWidth="1"/>
    <col min="1543" max="1545" width="13.125" style="4" customWidth="1"/>
    <col min="1546" max="1546" width="14.625" style="4" customWidth="1"/>
    <col min="1547" max="1547" width="18.625" style="4" customWidth="1"/>
    <col min="1548" max="1549" width="15.375" style="4" customWidth="1"/>
    <col min="1550" max="1551" width="11.5" style="4"/>
    <col min="1552" max="1552" width="16.875" style="4" customWidth="1"/>
    <col min="1553" max="1553" width="18.625" style="4" customWidth="1"/>
    <col min="1554" max="1554" width="13" style="4" customWidth="1"/>
    <col min="1555" max="1555" width="15.125" style="4" customWidth="1"/>
    <col min="1556" max="1794" width="11.5" style="4"/>
    <col min="1795" max="1795" width="17.625" style="4" customWidth="1"/>
    <col min="1796" max="1796" width="17.375" style="4" customWidth="1"/>
    <col min="1797" max="1797" width="11.5" style="4"/>
    <col min="1798" max="1798" width="13.625" style="4" customWidth="1"/>
    <col min="1799" max="1801" width="13.125" style="4" customWidth="1"/>
    <col min="1802" max="1802" width="14.625" style="4" customWidth="1"/>
    <col min="1803" max="1803" width="18.625" style="4" customWidth="1"/>
    <col min="1804" max="1805" width="15.375" style="4" customWidth="1"/>
    <col min="1806" max="1807" width="11.5" style="4"/>
    <col min="1808" max="1808" width="16.875" style="4" customWidth="1"/>
    <col min="1809" max="1809" width="18.625" style="4" customWidth="1"/>
    <col min="1810" max="1810" width="13" style="4" customWidth="1"/>
    <col min="1811" max="1811" width="15.125" style="4" customWidth="1"/>
    <col min="1812" max="2050" width="11.5" style="4"/>
    <col min="2051" max="2051" width="17.625" style="4" customWidth="1"/>
    <col min="2052" max="2052" width="17.375" style="4" customWidth="1"/>
    <col min="2053" max="2053" width="11.5" style="4"/>
    <col min="2054" max="2054" width="13.625" style="4" customWidth="1"/>
    <col min="2055" max="2057" width="13.125" style="4" customWidth="1"/>
    <col min="2058" max="2058" width="14.625" style="4" customWidth="1"/>
    <col min="2059" max="2059" width="18.625" style="4" customWidth="1"/>
    <col min="2060" max="2061" width="15.375" style="4" customWidth="1"/>
    <col min="2062" max="2063" width="11.5" style="4"/>
    <col min="2064" max="2064" width="16.875" style="4" customWidth="1"/>
    <col min="2065" max="2065" width="18.625" style="4" customWidth="1"/>
    <col min="2066" max="2066" width="13" style="4" customWidth="1"/>
    <col min="2067" max="2067" width="15.125" style="4" customWidth="1"/>
    <col min="2068" max="2306" width="11.5" style="4"/>
    <col min="2307" max="2307" width="17.625" style="4" customWidth="1"/>
    <col min="2308" max="2308" width="17.375" style="4" customWidth="1"/>
    <col min="2309" max="2309" width="11.5" style="4"/>
    <col min="2310" max="2310" width="13.625" style="4" customWidth="1"/>
    <col min="2311" max="2313" width="13.125" style="4" customWidth="1"/>
    <col min="2314" max="2314" width="14.625" style="4" customWidth="1"/>
    <col min="2315" max="2315" width="18.625" style="4" customWidth="1"/>
    <col min="2316" max="2317" width="15.375" style="4" customWidth="1"/>
    <col min="2318" max="2319" width="11.5" style="4"/>
    <col min="2320" max="2320" width="16.875" style="4" customWidth="1"/>
    <col min="2321" max="2321" width="18.625" style="4" customWidth="1"/>
    <col min="2322" max="2322" width="13" style="4" customWidth="1"/>
    <col min="2323" max="2323" width="15.125" style="4" customWidth="1"/>
    <col min="2324" max="2562" width="11.5" style="4"/>
    <col min="2563" max="2563" width="17.625" style="4" customWidth="1"/>
    <col min="2564" max="2564" width="17.375" style="4" customWidth="1"/>
    <col min="2565" max="2565" width="11.5" style="4"/>
    <col min="2566" max="2566" width="13.625" style="4" customWidth="1"/>
    <col min="2567" max="2569" width="13.125" style="4" customWidth="1"/>
    <col min="2570" max="2570" width="14.625" style="4" customWidth="1"/>
    <col min="2571" max="2571" width="18.625" style="4" customWidth="1"/>
    <col min="2572" max="2573" width="15.375" style="4" customWidth="1"/>
    <col min="2574" max="2575" width="11.5" style="4"/>
    <col min="2576" max="2576" width="16.875" style="4" customWidth="1"/>
    <col min="2577" max="2577" width="18.625" style="4" customWidth="1"/>
    <col min="2578" max="2578" width="13" style="4" customWidth="1"/>
    <col min="2579" max="2579" width="15.125" style="4" customWidth="1"/>
    <col min="2580" max="2818" width="11.5" style="4"/>
    <col min="2819" max="2819" width="17.625" style="4" customWidth="1"/>
    <col min="2820" max="2820" width="17.375" style="4" customWidth="1"/>
    <col min="2821" max="2821" width="11.5" style="4"/>
    <col min="2822" max="2822" width="13.625" style="4" customWidth="1"/>
    <col min="2823" max="2825" width="13.125" style="4" customWidth="1"/>
    <col min="2826" max="2826" width="14.625" style="4" customWidth="1"/>
    <col min="2827" max="2827" width="18.625" style="4" customWidth="1"/>
    <col min="2828" max="2829" width="15.375" style="4" customWidth="1"/>
    <col min="2830" max="2831" width="11.5" style="4"/>
    <col min="2832" max="2832" width="16.875" style="4" customWidth="1"/>
    <col min="2833" max="2833" width="18.625" style="4" customWidth="1"/>
    <col min="2834" max="2834" width="13" style="4" customWidth="1"/>
    <col min="2835" max="2835" width="15.125" style="4" customWidth="1"/>
    <col min="2836" max="3074" width="11.5" style="4"/>
    <col min="3075" max="3075" width="17.625" style="4" customWidth="1"/>
    <col min="3076" max="3076" width="17.375" style="4" customWidth="1"/>
    <col min="3077" max="3077" width="11.5" style="4"/>
    <col min="3078" max="3078" width="13.625" style="4" customWidth="1"/>
    <col min="3079" max="3081" width="13.125" style="4" customWidth="1"/>
    <col min="3082" max="3082" width="14.625" style="4" customWidth="1"/>
    <col min="3083" max="3083" width="18.625" style="4" customWidth="1"/>
    <col min="3084" max="3085" width="15.375" style="4" customWidth="1"/>
    <col min="3086" max="3087" width="11.5" style="4"/>
    <col min="3088" max="3088" width="16.875" style="4" customWidth="1"/>
    <col min="3089" max="3089" width="18.625" style="4" customWidth="1"/>
    <col min="3090" max="3090" width="13" style="4" customWidth="1"/>
    <col min="3091" max="3091" width="15.125" style="4" customWidth="1"/>
    <col min="3092" max="3330" width="11.5" style="4"/>
    <col min="3331" max="3331" width="17.625" style="4" customWidth="1"/>
    <col min="3332" max="3332" width="17.375" style="4" customWidth="1"/>
    <col min="3333" max="3333" width="11.5" style="4"/>
    <col min="3334" max="3334" width="13.625" style="4" customWidth="1"/>
    <col min="3335" max="3337" width="13.125" style="4" customWidth="1"/>
    <col min="3338" max="3338" width="14.625" style="4" customWidth="1"/>
    <col min="3339" max="3339" width="18.625" style="4" customWidth="1"/>
    <col min="3340" max="3341" width="15.375" style="4" customWidth="1"/>
    <col min="3342" max="3343" width="11.5" style="4"/>
    <col min="3344" max="3344" width="16.875" style="4" customWidth="1"/>
    <col min="3345" max="3345" width="18.625" style="4" customWidth="1"/>
    <col min="3346" max="3346" width="13" style="4" customWidth="1"/>
    <col min="3347" max="3347" width="15.125" style="4" customWidth="1"/>
    <col min="3348" max="3586" width="11.5" style="4"/>
    <col min="3587" max="3587" width="17.625" style="4" customWidth="1"/>
    <col min="3588" max="3588" width="17.375" style="4" customWidth="1"/>
    <col min="3589" max="3589" width="11.5" style="4"/>
    <col min="3590" max="3590" width="13.625" style="4" customWidth="1"/>
    <col min="3591" max="3593" width="13.125" style="4" customWidth="1"/>
    <col min="3594" max="3594" width="14.625" style="4" customWidth="1"/>
    <col min="3595" max="3595" width="18.625" style="4" customWidth="1"/>
    <col min="3596" max="3597" width="15.375" style="4" customWidth="1"/>
    <col min="3598" max="3599" width="11.5" style="4"/>
    <col min="3600" max="3600" width="16.875" style="4" customWidth="1"/>
    <col min="3601" max="3601" width="18.625" style="4" customWidth="1"/>
    <col min="3602" max="3602" width="13" style="4" customWidth="1"/>
    <col min="3603" max="3603" width="15.125" style="4" customWidth="1"/>
    <col min="3604" max="3842" width="11.5" style="4"/>
    <col min="3843" max="3843" width="17.625" style="4" customWidth="1"/>
    <col min="3844" max="3844" width="17.375" style="4" customWidth="1"/>
    <col min="3845" max="3845" width="11.5" style="4"/>
    <col min="3846" max="3846" width="13.625" style="4" customWidth="1"/>
    <col min="3847" max="3849" width="13.125" style="4" customWidth="1"/>
    <col min="3850" max="3850" width="14.625" style="4" customWidth="1"/>
    <col min="3851" max="3851" width="18.625" style="4" customWidth="1"/>
    <col min="3852" max="3853" width="15.375" style="4" customWidth="1"/>
    <col min="3854" max="3855" width="11.5" style="4"/>
    <col min="3856" max="3856" width="16.875" style="4" customWidth="1"/>
    <col min="3857" max="3857" width="18.625" style="4" customWidth="1"/>
    <col min="3858" max="3858" width="13" style="4" customWidth="1"/>
    <col min="3859" max="3859" width="15.125" style="4" customWidth="1"/>
    <col min="3860" max="4098" width="11.5" style="4"/>
    <col min="4099" max="4099" width="17.625" style="4" customWidth="1"/>
    <col min="4100" max="4100" width="17.375" style="4" customWidth="1"/>
    <col min="4101" max="4101" width="11.5" style="4"/>
    <col min="4102" max="4102" width="13.625" style="4" customWidth="1"/>
    <col min="4103" max="4105" width="13.125" style="4" customWidth="1"/>
    <col min="4106" max="4106" width="14.625" style="4" customWidth="1"/>
    <col min="4107" max="4107" width="18.625" style="4" customWidth="1"/>
    <col min="4108" max="4109" width="15.375" style="4" customWidth="1"/>
    <col min="4110" max="4111" width="11.5" style="4"/>
    <col min="4112" max="4112" width="16.875" style="4" customWidth="1"/>
    <col min="4113" max="4113" width="18.625" style="4" customWidth="1"/>
    <col min="4114" max="4114" width="13" style="4" customWidth="1"/>
    <col min="4115" max="4115" width="15.125" style="4" customWidth="1"/>
    <col min="4116" max="4354" width="11.5" style="4"/>
    <col min="4355" max="4355" width="17.625" style="4" customWidth="1"/>
    <col min="4356" max="4356" width="17.375" style="4" customWidth="1"/>
    <col min="4357" max="4357" width="11.5" style="4"/>
    <col min="4358" max="4358" width="13.625" style="4" customWidth="1"/>
    <col min="4359" max="4361" width="13.125" style="4" customWidth="1"/>
    <col min="4362" max="4362" width="14.625" style="4" customWidth="1"/>
    <col min="4363" max="4363" width="18.625" style="4" customWidth="1"/>
    <col min="4364" max="4365" width="15.375" style="4" customWidth="1"/>
    <col min="4366" max="4367" width="11.5" style="4"/>
    <col min="4368" max="4368" width="16.875" style="4" customWidth="1"/>
    <col min="4369" max="4369" width="18.625" style="4" customWidth="1"/>
    <col min="4370" max="4370" width="13" style="4" customWidth="1"/>
    <col min="4371" max="4371" width="15.125" style="4" customWidth="1"/>
    <col min="4372" max="4610" width="11.5" style="4"/>
    <col min="4611" max="4611" width="17.625" style="4" customWidth="1"/>
    <col min="4612" max="4612" width="17.375" style="4" customWidth="1"/>
    <col min="4613" max="4613" width="11.5" style="4"/>
    <col min="4614" max="4614" width="13.625" style="4" customWidth="1"/>
    <col min="4615" max="4617" width="13.125" style="4" customWidth="1"/>
    <col min="4618" max="4618" width="14.625" style="4" customWidth="1"/>
    <col min="4619" max="4619" width="18.625" style="4" customWidth="1"/>
    <col min="4620" max="4621" width="15.375" style="4" customWidth="1"/>
    <col min="4622" max="4623" width="11.5" style="4"/>
    <col min="4624" max="4624" width="16.875" style="4" customWidth="1"/>
    <col min="4625" max="4625" width="18.625" style="4" customWidth="1"/>
    <col min="4626" max="4626" width="13" style="4" customWidth="1"/>
    <col min="4627" max="4627" width="15.125" style="4" customWidth="1"/>
    <col min="4628" max="4866" width="11.5" style="4"/>
    <col min="4867" max="4867" width="17.625" style="4" customWidth="1"/>
    <col min="4868" max="4868" width="17.375" style="4" customWidth="1"/>
    <col min="4869" max="4869" width="11.5" style="4"/>
    <col min="4870" max="4870" width="13.625" style="4" customWidth="1"/>
    <col min="4871" max="4873" width="13.125" style="4" customWidth="1"/>
    <col min="4874" max="4874" width="14.625" style="4" customWidth="1"/>
    <col min="4875" max="4875" width="18.625" style="4" customWidth="1"/>
    <col min="4876" max="4877" width="15.375" style="4" customWidth="1"/>
    <col min="4878" max="4879" width="11.5" style="4"/>
    <col min="4880" max="4880" width="16.875" style="4" customWidth="1"/>
    <col min="4881" max="4881" width="18.625" style="4" customWidth="1"/>
    <col min="4882" max="4882" width="13" style="4" customWidth="1"/>
    <col min="4883" max="4883" width="15.125" style="4" customWidth="1"/>
    <col min="4884" max="5122" width="11.5" style="4"/>
    <col min="5123" max="5123" width="17.625" style="4" customWidth="1"/>
    <col min="5124" max="5124" width="17.375" style="4" customWidth="1"/>
    <col min="5125" max="5125" width="11.5" style="4"/>
    <col min="5126" max="5126" width="13.625" style="4" customWidth="1"/>
    <col min="5127" max="5129" width="13.125" style="4" customWidth="1"/>
    <col min="5130" max="5130" width="14.625" style="4" customWidth="1"/>
    <col min="5131" max="5131" width="18.625" style="4" customWidth="1"/>
    <col min="5132" max="5133" width="15.375" style="4" customWidth="1"/>
    <col min="5134" max="5135" width="11.5" style="4"/>
    <col min="5136" max="5136" width="16.875" style="4" customWidth="1"/>
    <col min="5137" max="5137" width="18.625" style="4" customWidth="1"/>
    <col min="5138" max="5138" width="13" style="4" customWidth="1"/>
    <col min="5139" max="5139" width="15.125" style="4" customWidth="1"/>
    <col min="5140" max="5378" width="11.5" style="4"/>
    <col min="5379" max="5379" width="17.625" style="4" customWidth="1"/>
    <col min="5380" max="5380" width="17.375" style="4" customWidth="1"/>
    <col min="5381" max="5381" width="11.5" style="4"/>
    <col min="5382" max="5382" width="13.625" style="4" customWidth="1"/>
    <col min="5383" max="5385" width="13.125" style="4" customWidth="1"/>
    <col min="5386" max="5386" width="14.625" style="4" customWidth="1"/>
    <col min="5387" max="5387" width="18.625" style="4" customWidth="1"/>
    <col min="5388" max="5389" width="15.375" style="4" customWidth="1"/>
    <col min="5390" max="5391" width="11.5" style="4"/>
    <col min="5392" max="5392" width="16.875" style="4" customWidth="1"/>
    <col min="5393" max="5393" width="18.625" style="4" customWidth="1"/>
    <col min="5394" max="5394" width="13" style="4" customWidth="1"/>
    <col min="5395" max="5395" width="15.125" style="4" customWidth="1"/>
    <col min="5396" max="5634" width="11.5" style="4"/>
    <col min="5635" max="5635" width="17.625" style="4" customWidth="1"/>
    <col min="5636" max="5636" width="17.375" style="4" customWidth="1"/>
    <col min="5637" max="5637" width="11.5" style="4"/>
    <col min="5638" max="5638" width="13.625" style="4" customWidth="1"/>
    <col min="5639" max="5641" width="13.125" style="4" customWidth="1"/>
    <col min="5642" max="5642" width="14.625" style="4" customWidth="1"/>
    <col min="5643" max="5643" width="18.625" style="4" customWidth="1"/>
    <col min="5644" max="5645" width="15.375" style="4" customWidth="1"/>
    <col min="5646" max="5647" width="11.5" style="4"/>
    <col min="5648" max="5648" width="16.875" style="4" customWidth="1"/>
    <col min="5649" max="5649" width="18.625" style="4" customWidth="1"/>
    <col min="5650" max="5650" width="13" style="4" customWidth="1"/>
    <col min="5651" max="5651" width="15.125" style="4" customWidth="1"/>
    <col min="5652" max="5890" width="11.5" style="4"/>
    <col min="5891" max="5891" width="17.625" style="4" customWidth="1"/>
    <col min="5892" max="5892" width="17.375" style="4" customWidth="1"/>
    <col min="5893" max="5893" width="11.5" style="4"/>
    <col min="5894" max="5894" width="13.625" style="4" customWidth="1"/>
    <col min="5895" max="5897" width="13.125" style="4" customWidth="1"/>
    <col min="5898" max="5898" width="14.625" style="4" customWidth="1"/>
    <col min="5899" max="5899" width="18.625" style="4" customWidth="1"/>
    <col min="5900" max="5901" width="15.375" style="4" customWidth="1"/>
    <col min="5902" max="5903" width="11.5" style="4"/>
    <col min="5904" max="5904" width="16.875" style="4" customWidth="1"/>
    <col min="5905" max="5905" width="18.625" style="4" customWidth="1"/>
    <col min="5906" max="5906" width="13" style="4" customWidth="1"/>
    <col min="5907" max="5907" width="15.125" style="4" customWidth="1"/>
    <col min="5908" max="6146" width="11.5" style="4"/>
    <col min="6147" max="6147" width="17.625" style="4" customWidth="1"/>
    <col min="6148" max="6148" width="17.375" style="4" customWidth="1"/>
    <col min="6149" max="6149" width="11.5" style="4"/>
    <col min="6150" max="6150" width="13.625" style="4" customWidth="1"/>
    <col min="6151" max="6153" width="13.125" style="4" customWidth="1"/>
    <col min="6154" max="6154" width="14.625" style="4" customWidth="1"/>
    <col min="6155" max="6155" width="18.625" style="4" customWidth="1"/>
    <col min="6156" max="6157" width="15.375" style="4" customWidth="1"/>
    <col min="6158" max="6159" width="11.5" style="4"/>
    <col min="6160" max="6160" width="16.875" style="4" customWidth="1"/>
    <col min="6161" max="6161" width="18.625" style="4" customWidth="1"/>
    <col min="6162" max="6162" width="13" style="4" customWidth="1"/>
    <col min="6163" max="6163" width="15.125" style="4" customWidth="1"/>
    <col min="6164" max="6402" width="11.5" style="4"/>
    <col min="6403" max="6403" width="17.625" style="4" customWidth="1"/>
    <col min="6404" max="6404" width="17.375" style="4" customWidth="1"/>
    <col min="6405" max="6405" width="11.5" style="4"/>
    <col min="6406" max="6406" width="13.625" style="4" customWidth="1"/>
    <col min="6407" max="6409" width="13.125" style="4" customWidth="1"/>
    <col min="6410" max="6410" width="14.625" style="4" customWidth="1"/>
    <col min="6411" max="6411" width="18.625" style="4" customWidth="1"/>
    <col min="6412" max="6413" width="15.375" style="4" customWidth="1"/>
    <col min="6414" max="6415" width="11.5" style="4"/>
    <col min="6416" max="6416" width="16.875" style="4" customWidth="1"/>
    <col min="6417" max="6417" width="18.625" style="4" customWidth="1"/>
    <col min="6418" max="6418" width="13" style="4" customWidth="1"/>
    <col min="6419" max="6419" width="15.125" style="4" customWidth="1"/>
    <col min="6420" max="6658" width="11.5" style="4"/>
    <col min="6659" max="6659" width="17.625" style="4" customWidth="1"/>
    <col min="6660" max="6660" width="17.375" style="4" customWidth="1"/>
    <col min="6661" max="6661" width="11.5" style="4"/>
    <col min="6662" max="6662" width="13.625" style="4" customWidth="1"/>
    <col min="6663" max="6665" width="13.125" style="4" customWidth="1"/>
    <col min="6666" max="6666" width="14.625" style="4" customWidth="1"/>
    <col min="6667" max="6667" width="18.625" style="4" customWidth="1"/>
    <col min="6668" max="6669" width="15.375" style="4" customWidth="1"/>
    <col min="6670" max="6671" width="11.5" style="4"/>
    <col min="6672" max="6672" width="16.875" style="4" customWidth="1"/>
    <col min="6673" max="6673" width="18.625" style="4" customWidth="1"/>
    <col min="6674" max="6674" width="13" style="4" customWidth="1"/>
    <col min="6675" max="6675" width="15.125" style="4" customWidth="1"/>
    <col min="6676" max="6914" width="11.5" style="4"/>
    <col min="6915" max="6915" width="17.625" style="4" customWidth="1"/>
    <col min="6916" max="6916" width="17.375" style="4" customWidth="1"/>
    <col min="6917" max="6917" width="11.5" style="4"/>
    <col min="6918" max="6918" width="13.625" style="4" customWidth="1"/>
    <col min="6919" max="6921" width="13.125" style="4" customWidth="1"/>
    <col min="6922" max="6922" width="14.625" style="4" customWidth="1"/>
    <col min="6923" max="6923" width="18.625" style="4" customWidth="1"/>
    <col min="6924" max="6925" width="15.375" style="4" customWidth="1"/>
    <col min="6926" max="6927" width="11.5" style="4"/>
    <col min="6928" max="6928" width="16.875" style="4" customWidth="1"/>
    <col min="6929" max="6929" width="18.625" style="4" customWidth="1"/>
    <col min="6930" max="6930" width="13" style="4" customWidth="1"/>
    <col min="6931" max="6931" width="15.125" style="4" customWidth="1"/>
    <col min="6932" max="7170" width="11.5" style="4"/>
    <col min="7171" max="7171" width="17.625" style="4" customWidth="1"/>
    <col min="7172" max="7172" width="17.375" style="4" customWidth="1"/>
    <col min="7173" max="7173" width="11.5" style="4"/>
    <col min="7174" max="7174" width="13.625" style="4" customWidth="1"/>
    <col min="7175" max="7177" width="13.125" style="4" customWidth="1"/>
    <col min="7178" max="7178" width="14.625" style="4" customWidth="1"/>
    <col min="7179" max="7179" width="18.625" style="4" customWidth="1"/>
    <col min="7180" max="7181" width="15.375" style="4" customWidth="1"/>
    <col min="7182" max="7183" width="11.5" style="4"/>
    <col min="7184" max="7184" width="16.875" style="4" customWidth="1"/>
    <col min="7185" max="7185" width="18.625" style="4" customWidth="1"/>
    <col min="7186" max="7186" width="13" style="4" customWidth="1"/>
    <col min="7187" max="7187" width="15.125" style="4" customWidth="1"/>
    <col min="7188" max="7426" width="11.5" style="4"/>
    <col min="7427" max="7427" width="17.625" style="4" customWidth="1"/>
    <col min="7428" max="7428" width="17.375" style="4" customWidth="1"/>
    <col min="7429" max="7429" width="11.5" style="4"/>
    <col min="7430" max="7430" width="13.625" style="4" customWidth="1"/>
    <col min="7431" max="7433" width="13.125" style="4" customWidth="1"/>
    <col min="7434" max="7434" width="14.625" style="4" customWidth="1"/>
    <col min="7435" max="7435" width="18.625" style="4" customWidth="1"/>
    <col min="7436" max="7437" width="15.375" style="4" customWidth="1"/>
    <col min="7438" max="7439" width="11.5" style="4"/>
    <col min="7440" max="7440" width="16.875" style="4" customWidth="1"/>
    <col min="7441" max="7441" width="18.625" style="4" customWidth="1"/>
    <col min="7442" max="7442" width="13" style="4" customWidth="1"/>
    <col min="7443" max="7443" width="15.125" style="4" customWidth="1"/>
    <col min="7444" max="7682" width="11.5" style="4"/>
    <col min="7683" max="7683" width="17.625" style="4" customWidth="1"/>
    <col min="7684" max="7684" width="17.375" style="4" customWidth="1"/>
    <col min="7685" max="7685" width="11.5" style="4"/>
    <col min="7686" max="7686" width="13.625" style="4" customWidth="1"/>
    <col min="7687" max="7689" width="13.125" style="4" customWidth="1"/>
    <col min="7690" max="7690" width="14.625" style="4" customWidth="1"/>
    <col min="7691" max="7691" width="18.625" style="4" customWidth="1"/>
    <col min="7692" max="7693" width="15.375" style="4" customWidth="1"/>
    <col min="7694" max="7695" width="11.5" style="4"/>
    <col min="7696" max="7696" width="16.875" style="4" customWidth="1"/>
    <col min="7697" max="7697" width="18.625" style="4" customWidth="1"/>
    <col min="7698" max="7698" width="13" style="4" customWidth="1"/>
    <col min="7699" max="7699" width="15.125" style="4" customWidth="1"/>
    <col min="7700" max="7938" width="11.5" style="4"/>
    <col min="7939" max="7939" width="17.625" style="4" customWidth="1"/>
    <col min="7940" max="7940" width="17.375" style="4" customWidth="1"/>
    <col min="7941" max="7941" width="11.5" style="4"/>
    <col min="7942" max="7942" width="13.625" style="4" customWidth="1"/>
    <col min="7943" max="7945" width="13.125" style="4" customWidth="1"/>
    <col min="7946" max="7946" width="14.625" style="4" customWidth="1"/>
    <col min="7947" max="7947" width="18.625" style="4" customWidth="1"/>
    <col min="7948" max="7949" width="15.375" style="4" customWidth="1"/>
    <col min="7950" max="7951" width="11.5" style="4"/>
    <col min="7952" max="7952" width="16.875" style="4" customWidth="1"/>
    <col min="7953" max="7953" width="18.625" style="4" customWidth="1"/>
    <col min="7954" max="7954" width="13" style="4" customWidth="1"/>
    <col min="7955" max="7955" width="15.125" style="4" customWidth="1"/>
    <col min="7956" max="8194" width="11.5" style="4"/>
    <col min="8195" max="8195" width="17.625" style="4" customWidth="1"/>
    <col min="8196" max="8196" width="17.375" style="4" customWidth="1"/>
    <col min="8197" max="8197" width="11.5" style="4"/>
    <col min="8198" max="8198" width="13.625" style="4" customWidth="1"/>
    <col min="8199" max="8201" width="13.125" style="4" customWidth="1"/>
    <col min="8202" max="8202" width="14.625" style="4" customWidth="1"/>
    <col min="8203" max="8203" width="18.625" style="4" customWidth="1"/>
    <col min="8204" max="8205" width="15.375" style="4" customWidth="1"/>
    <col min="8206" max="8207" width="11.5" style="4"/>
    <col min="8208" max="8208" width="16.875" style="4" customWidth="1"/>
    <col min="8209" max="8209" width="18.625" style="4" customWidth="1"/>
    <col min="8210" max="8210" width="13" style="4" customWidth="1"/>
    <col min="8211" max="8211" width="15.125" style="4" customWidth="1"/>
    <col min="8212" max="8450" width="11.5" style="4"/>
    <col min="8451" max="8451" width="17.625" style="4" customWidth="1"/>
    <col min="8452" max="8452" width="17.375" style="4" customWidth="1"/>
    <col min="8453" max="8453" width="11.5" style="4"/>
    <col min="8454" max="8454" width="13.625" style="4" customWidth="1"/>
    <col min="8455" max="8457" width="13.125" style="4" customWidth="1"/>
    <col min="8458" max="8458" width="14.625" style="4" customWidth="1"/>
    <col min="8459" max="8459" width="18.625" style="4" customWidth="1"/>
    <col min="8460" max="8461" width="15.375" style="4" customWidth="1"/>
    <col min="8462" max="8463" width="11.5" style="4"/>
    <col min="8464" max="8464" width="16.875" style="4" customWidth="1"/>
    <col min="8465" max="8465" width="18.625" style="4" customWidth="1"/>
    <col min="8466" max="8466" width="13" style="4" customWidth="1"/>
    <col min="8467" max="8467" width="15.125" style="4" customWidth="1"/>
    <col min="8468" max="8706" width="11.5" style="4"/>
    <col min="8707" max="8707" width="17.625" style="4" customWidth="1"/>
    <col min="8708" max="8708" width="17.375" style="4" customWidth="1"/>
    <col min="8709" max="8709" width="11.5" style="4"/>
    <col min="8710" max="8710" width="13.625" style="4" customWidth="1"/>
    <col min="8711" max="8713" width="13.125" style="4" customWidth="1"/>
    <col min="8714" max="8714" width="14.625" style="4" customWidth="1"/>
    <col min="8715" max="8715" width="18.625" style="4" customWidth="1"/>
    <col min="8716" max="8717" width="15.375" style="4" customWidth="1"/>
    <col min="8718" max="8719" width="11.5" style="4"/>
    <col min="8720" max="8720" width="16.875" style="4" customWidth="1"/>
    <col min="8721" max="8721" width="18.625" style="4" customWidth="1"/>
    <col min="8722" max="8722" width="13" style="4" customWidth="1"/>
    <col min="8723" max="8723" width="15.125" style="4" customWidth="1"/>
    <col min="8724" max="8962" width="11.5" style="4"/>
    <col min="8963" max="8963" width="17.625" style="4" customWidth="1"/>
    <col min="8964" max="8964" width="17.375" style="4" customWidth="1"/>
    <col min="8965" max="8965" width="11.5" style="4"/>
    <col min="8966" max="8966" width="13.625" style="4" customWidth="1"/>
    <col min="8967" max="8969" width="13.125" style="4" customWidth="1"/>
    <col min="8970" max="8970" width="14.625" style="4" customWidth="1"/>
    <col min="8971" max="8971" width="18.625" style="4" customWidth="1"/>
    <col min="8972" max="8973" width="15.375" style="4" customWidth="1"/>
    <col min="8974" max="8975" width="11.5" style="4"/>
    <col min="8976" max="8976" width="16.875" style="4" customWidth="1"/>
    <col min="8977" max="8977" width="18.625" style="4" customWidth="1"/>
    <col min="8978" max="8978" width="13" style="4" customWidth="1"/>
    <col min="8979" max="8979" width="15.125" style="4" customWidth="1"/>
    <col min="8980" max="9218" width="11.5" style="4"/>
    <col min="9219" max="9219" width="17.625" style="4" customWidth="1"/>
    <col min="9220" max="9220" width="17.375" style="4" customWidth="1"/>
    <col min="9221" max="9221" width="11.5" style="4"/>
    <col min="9222" max="9222" width="13.625" style="4" customWidth="1"/>
    <col min="9223" max="9225" width="13.125" style="4" customWidth="1"/>
    <col min="9226" max="9226" width="14.625" style="4" customWidth="1"/>
    <col min="9227" max="9227" width="18.625" style="4" customWidth="1"/>
    <col min="9228" max="9229" width="15.375" style="4" customWidth="1"/>
    <col min="9230" max="9231" width="11.5" style="4"/>
    <col min="9232" max="9232" width="16.875" style="4" customWidth="1"/>
    <col min="9233" max="9233" width="18.625" style="4" customWidth="1"/>
    <col min="9234" max="9234" width="13" style="4" customWidth="1"/>
    <col min="9235" max="9235" width="15.125" style="4" customWidth="1"/>
    <col min="9236" max="9474" width="11.5" style="4"/>
    <col min="9475" max="9475" width="17.625" style="4" customWidth="1"/>
    <col min="9476" max="9476" width="17.375" style="4" customWidth="1"/>
    <col min="9477" max="9477" width="11.5" style="4"/>
    <col min="9478" max="9478" width="13.625" style="4" customWidth="1"/>
    <col min="9479" max="9481" width="13.125" style="4" customWidth="1"/>
    <col min="9482" max="9482" width="14.625" style="4" customWidth="1"/>
    <col min="9483" max="9483" width="18.625" style="4" customWidth="1"/>
    <col min="9484" max="9485" width="15.375" style="4" customWidth="1"/>
    <col min="9486" max="9487" width="11.5" style="4"/>
    <col min="9488" max="9488" width="16.875" style="4" customWidth="1"/>
    <col min="9489" max="9489" width="18.625" style="4" customWidth="1"/>
    <col min="9490" max="9490" width="13" style="4" customWidth="1"/>
    <col min="9491" max="9491" width="15.125" style="4" customWidth="1"/>
    <col min="9492" max="9730" width="11.5" style="4"/>
    <col min="9731" max="9731" width="17.625" style="4" customWidth="1"/>
    <col min="9732" max="9732" width="17.375" style="4" customWidth="1"/>
    <col min="9733" max="9733" width="11.5" style="4"/>
    <col min="9734" max="9734" width="13.625" style="4" customWidth="1"/>
    <col min="9735" max="9737" width="13.125" style="4" customWidth="1"/>
    <col min="9738" max="9738" width="14.625" style="4" customWidth="1"/>
    <col min="9739" max="9739" width="18.625" style="4" customWidth="1"/>
    <col min="9740" max="9741" width="15.375" style="4" customWidth="1"/>
    <col min="9742" max="9743" width="11.5" style="4"/>
    <col min="9744" max="9744" width="16.875" style="4" customWidth="1"/>
    <col min="9745" max="9745" width="18.625" style="4" customWidth="1"/>
    <col min="9746" max="9746" width="13" style="4" customWidth="1"/>
    <col min="9747" max="9747" width="15.125" style="4" customWidth="1"/>
    <col min="9748" max="9986" width="11.5" style="4"/>
    <col min="9987" max="9987" width="17.625" style="4" customWidth="1"/>
    <col min="9988" max="9988" width="17.375" style="4" customWidth="1"/>
    <col min="9989" max="9989" width="11.5" style="4"/>
    <col min="9990" max="9990" width="13.625" style="4" customWidth="1"/>
    <col min="9991" max="9993" width="13.125" style="4" customWidth="1"/>
    <col min="9994" max="9994" width="14.625" style="4" customWidth="1"/>
    <col min="9995" max="9995" width="18.625" style="4" customWidth="1"/>
    <col min="9996" max="9997" width="15.375" style="4" customWidth="1"/>
    <col min="9998" max="9999" width="11.5" style="4"/>
    <col min="10000" max="10000" width="16.875" style="4" customWidth="1"/>
    <col min="10001" max="10001" width="18.625" style="4" customWidth="1"/>
    <col min="10002" max="10002" width="13" style="4" customWidth="1"/>
    <col min="10003" max="10003" width="15.125" style="4" customWidth="1"/>
    <col min="10004" max="10242" width="11.5" style="4"/>
    <col min="10243" max="10243" width="17.625" style="4" customWidth="1"/>
    <col min="10244" max="10244" width="17.375" style="4" customWidth="1"/>
    <col min="10245" max="10245" width="11.5" style="4"/>
    <col min="10246" max="10246" width="13.625" style="4" customWidth="1"/>
    <col min="10247" max="10249" width="13.125" style="4" customWidth="1"/>
    <col min="10250" max="10250" width="14.625" style="4" customWidth="1"/>
    <col min="10251" max="10251" width="18.625" style="4" customWidth="1"/>
    <col min="10252" max="10253" width="15.375" style="4" customWidth="1"/>
    <col min="10254" max="10255" width="11.5" style="4"/>
    <col min="10256" max="10256" width="16.875" style="4" customWidth="1"/>
    <col min="10257" max="10257" width="18.625" style="4" customWidth="1"/>
    <col min="10258" max="10258" width="13" style="4" customWidth="1"/>
    <col min="10259" max="10259" width="15.125" style="4" customWidth="1"/>
    <col min="10260" max="10498" width="11.5" style="4"/>
    <col min="10499" max="10499" width="17.625" style="4" customWidth="1"/>
    <col min="10500" max="10500" width="17.375" style="4" customWidth="1"/>
    <col min="10501" max="10501" width="11.5" style="4"/>
    <col min="10502" max="10502" width="13.625" style="4" customWidth="1"/>
    <col min="10503" max="10505" width="13.125" style="4" customWidth="1"/>
    <col min="10506" max="10506" width="14.625" style="4" customWidth="1"/>
    <col min="10507" max="10507" width="18.625" style="4" customWidth="1"/>
    <col min="10508" max="10509" width="15.375" style="4" customWidth="1"/>
    <col min="10510" max="10511" width="11.5" style="4"/>
    <col min="10512" max="10512" width="16.875" style="4" customWidth="1"/>
    <col min="10513" max="10513" width="18.625" style="4" customWidth="1"/>
    <col min="10514" max="10514" width="13" style="4" customWidth="1"/>
    <col min="10515" max="10515" width="15.125" style="4" customWidth="1"/>
    <col min="10516" max="10754" width="11.5" style="4"/>
    <col min="10755" max="10755" width="17.625" style="4" customWidth="1"/>
    <col min="10756" max="10756" width="17.375" style="4" customWidth="1"/>
    <col min="10757" max="10757" width="11.5" style="4"/>
    <col min="10758" max="10758" width="13.625" style="4" customWidth="1"/>
    <col min="10759" max="10761" width="13.125" style="4" customWidth="1"/>
    <col min="10762" max="10762" width="14.625" style="4" customWidth="1"/>
    <col min="10763" max="10763" width="18.625" style="4" customWidth="1"/>
    <col min="10764" max="10765" width="15.375" style="4" customWidth="1"/>
    <col min="10766" max="10767" width="11.5" style="4"/>
    <col min="10768" max="10768" width="16.875" style="4" customWidth="1"/>
    <col min="10769" max="10769" width="18.625" style="4" customWidth="1"/>
    <col min="10770" max="10770" width="13" style="4" customWidth="1"/>
    <col min="10771" max="10771" width="15.125" style="4" customWidth="1"/>
    <col min="10772" max="11010" width="11.5" style="4"/>
    <col min="11011" max="11011" width="17.625" style="4" customWidth="1"/>
    <col min="11012" max="11012" width="17.375" style="4" customWidth="1"/>
    <col min="11013" max="11013" width="11.5" style="4"/>
    <col min="11014" max="11014" width="13.625" style="4" customWidth="1"/>
    <col min="11015" max="11017" width="13.125" style="4" customWidth="1"/>
    <col min="11018" max="11018" width="14.625" style="4" customWidth="1"/>
    <col min="11019" max="11019" width="18.625" style="4" customWidth="1"/>
    <col min="11020" max="11021" width="15.375" style="4" customWidth="1"/>
    <col min="11022" max="11023" width="11.5" style="4"/>
    <col min="11024" max="11024" width="16.875" style="4" customWidth="1"/>
    <col min="11025" max="11025" width="18.625" style="4" customWidth="1"/>
    <col min="11026" max="11026" width="13" style="4" customWidth="1"/>
    <col min="11027" max="11027" width="15.125" style="4" customWidth="1"/>
    <col min="11028" max="11266" width="11.5" style="4"/>
    <col min="11267" max="11267" width="17.625" style="4" customWidth="1"/>
    <col min="11268" max="11268" width="17.375" style="4" customWidth="1"/>
    <col min="11269" max="11269" width="11.5" style="4"/>
    <col min="11270" max="11270" width="13.625" style="4" customWidth="1"/>
    <col min="11271" max="11273" width="13.125" style="4" customWidth="1"/>
    <col min="11274" max="11274" width="14.625" style="4" customWidth="1"/>
    <col min="11275" max="11275" width="18.625" style="4" customWidth="1"/>
    <col min="11276" max="11277" width="15.375" style="4" customWidth="1"/>
    <col min="11278" max="11279" width="11.5" style="4"/>
    <col min="11280" max="11280" width="16.875" style="4" customWidth="1"/>
    <col min="11281" max="11281" width="18.625" style="4" customWidth="1"/>
    <col min="11282" max="11282" width="13" style="4" customWidth="1"/>
    <col min="11283" max="11283" width="15.125" style="4" customWidth="1"/>
    <col min="11284" max="11522" width="11.5" style="4"/>
    <col min="11523" max="11523" width="17.625" style="4" customWidth="1"/>
    <col min="11524" max="11524" width="17.375" style="4" customWidth="1"/>
    <col min="11525" max="11525" width="11.5" style="4"/>
    <col min="11526" max="11526" width="13.625" style="4" customWidth="1"/>
    <col min="11527" max="11529" width="13.125" style="4" customWidth="1"/>
    <col min="11530" max="11530" width="14.625" style="4" customWidth="1"/>
    <col min="11531" max="11531" width="18.625" style="4" customWidth="1"/>
    <col min="11532" max="11533" width="15.375" style="4" customWidth="1"/>
    <col min="11534" max="11535" width="11.5" style="4"/>
    <col min="11536" max="11536" width="16.875" style="4" customWidth="1"/>
    <col min="11537" max="11537" width="18.625" style="4" customWidth="1"/>
    <col min="11538" max="11538" width="13" style="4" customWidth="1"/>
    <col min="11539" max="11539" width="15.125" style="4" customWidth="1"/>
    <col min="11540" max="11778" width="11.5" style="4"/>
    <col min="11779" max="11779" width="17.625" style="4" customWidth="1"/>
    <col min="11780" max="11780" width="17.375" style="4" customWidth="1"/>
    <col min="11781" max="11781" width="11.5" style="4"/>
    <col min="11782" max="11782" width="13.625" style="4" customWidth="1"/>
    <col min="11783" max="11785" width="13.125" style="4" customWidth="1"/>
    <col min="11786" max="11786" width="14.625" style="4" customWidth="1"/>
    <col min="11787" max="11787" width="18.625" style="4" customWidth="1"/>
    <col min="11788" max="11789" width="15.375" style="4" customWidth="1"/>
    <col min="11790" max="11791" width="11.5" style="4"/>
    <col min="11792" max="11792" width="16.875" style="4" customWidth="1"/>
    <col min="11793" max="11793" width="18.625" style="4" customWidth="1"/>
    <col min="11794" max="11794" width="13" style="4" customWidth="1"/>
    <col min="11795" max="11795" width="15.125" style="4" customWidth="1"/>
    <col min="11796" max="12034" width="11.5" style="4"/>
    <col min="12035" max="12035" width="17.625" style="4" customWidth="1"/>
    <col min="12036" max="12036" width="17.375" style="4" customWidth="1"/>
    <col min="12037" max="12037" width="11.5" style="4"/>
    <col min="12038" max="12038" width="13.625" style="4" customWidth="1"/>
    <col min="12039" max="12041" width="13.125" style="4" customWidth="1"/>
    <col min="12042" max="12042" width="14.625" style="4" customWidth="1"/>
    <col min="12043" max="12043" width="18.625" style="4" customWidth="1"/>
    <col min="12044" max="12045" width="15.375" style="4" customWidth="1"/>
    <col min="12046" max="12047" width="11.5" style="4"/>
    <col min="12048" max="12048" width="16.875" style="4" customWidth="1"/>
    <col min="12049" max="12049" width="18.625" style="4" customWidth="1"/>
    <col min="12050" max="12050" width="13" style="4" customWidth="1"/>
    <col min="12051" max="12051" width="15.125" style="4" customWidth="1"/>
    <col min="12052" max="12290" width="11.5" style="4"/>
    <col min="12291" max="12291" width="17.625" style="4" customWidth="1"/>
    <col min="12292" max="12292" width="17.375" style="4" customWidth="1"/>
    <col min="12293" max="12293" width="11.5" style="4"/>
    <col min="12294" max="12294" width="13.625" style="4" customWidth="1"/>
    <col min="12295" max="12297" width="13.125" style="4" customWidth="1"/>
    <col min="12298" max="12298" width="14.625" style="4" customWidth="1"/>
    <col min="12299" max="12299" width="18.625" style="4" customWidth="1"/>
    <col min="12300" max="12301" width="15.375" style="4" customWidth="1"/>
    <col min="12302" max="12303" width="11.5" style="4"/>
    <col min="12304" max="12304" width="16.875" style="4" customWidth="1"/>
    <col min="12305" max="12305" width="18.625" style="4" customWidth="1"/>
    <col min="12306" max="12306" width="13" style="4" customWidth="1"/>
    <col min="12307" max="12307" width="15.125" style="4" customWidth="1"/>
    <col min="12308" max="12546" width="11.5" style="4"/>
    <col min="12547" max="12547" width="17.625" style="4" customWidth="1"/>
    <col min="12548" max="12548" width="17.375" style="4" customWidth="1"/>
    <col min="12549" max="12549" width="11.5" style="4"/>
    <col min="12550" max="12550" width="13.625" style="4" customWidth="1"/>
    <col min="12551" max="12553" width="13.125" style="4" customWidth="1"/>
    <col min="12554" max="12554" width="14.625" style="4" customWidth="1"/>
    <col min="12555" max="12555" width="18.625" style="4" customWidth="1"/>
    <col min="12556" max="12557" width="15.375" style="4" customWidth="1"/>
    <col min="12558" max="12559" width="11.5" style="4"/>
    <col min="12560" max="12560" width="16.875" style="4" customWidth="1"/>
    <col min="12561" max="12561" width="18.625" style="4" customWidth="1"/>
    <col min="12562" max="12562" width="13" style="4" customWidth="1"/>
    <col min="12563" max="12563" width="15.125" style="4" customWidth="1"/>
    <col min="12564" max="12802" width="11.5" style="4"/>
    <col min="12803" max="12803" width="17.625" style="4" customWidth="1"/>
    <col min="12804" max="12804" width="17.375" style="4" customWidth="1"/>
    <col min="12805" max="12805" width="11.5" style="4"/>
    <col min="12806" max="12806" width="13.625" style="4" customWidth="1"/>
    <col min="12807" max="12809" width="13.125" style="4" customWidth="1"/>
    <col min="12810" max="12810" width="14.625" style="4" customWidth="1"/>
    <col min="12811" max="12811" width="18.625" style="4" customWidth="1"/>
    <col min="12812" max="12813" width="15.375" style="4" customWidth="1"/>
    <col min="12814" max="12815" width="11.5" style="4"/>
    <col min="12816" max="12816" width="16.875" style="4" customWidth="1"/>
    <col min="12817" max="12817" width="18.625" style="4" customWidth="1"/>
    <col min="12818" max="12818" width="13" style="4" customWidth="1"/>
    <col min="12819" max="12819" width="15.125" style="4" customWidth="1"/>
    <col min="12820" max="13058" width="11.5" style="4"/>
    <col min="13059" max="13059" width="17.625" style="4" customWidth="1"/>
    <col min="13060" max="13060" width="17.375" style="4" customWidth="1"/>
    <col min="13061" max="13061" width="11.5" style="4"/>
    <col min="13062" max="13062" width="13.625" style="4" customWidth="1"/>
    <col min="13063" max="13065" width="13.125" style="4" customWidth="1"/>
    <col min="13066" max="13066" width="14.625" style="4" customWidth="1"/>
    <col min="13067" max="13067" width="18.625" style="4" customWidth="1"/>
    <col min="13068" max="13069" width="15.375" style="4" customWidth="1"/>
    <col min="13070" max="13071" width="11.5" style="4"/>
    <col min="13072" max="13072" width="16.875" style="4" customWidth="1"/>
    <col min="13073" max="13073" width="18.625" style="4" customWidth="1"/>
    <col min="13074" max="13074" width="13" style="4" customWidth="1"/>
    <col min="13075" max="13075" width="15.125" style="4" customWidth="1"/>
    <col min="13076" max="13314" width="11.5" style="4"/>
    <col min="13315" max="13315" width="17.625" style="4" customWidth="1"/>
    <col min="13316" max="13316" width="17.375" style="4" customWidth="1"/>
    <col min="13317" max="13317" width="11.5" style="4"/>
    <col min="13318" max="13318" width="13.625" style="4" customWidth="1"/>
    <col min="13319" max="13321" width="13.125" style="4" customWidth="1"/>
    <col min="13322" max="13322" width="14.625" style="4" customWidth="1"/>
    <col min="13323" max="13323" width="18.625" style="4" customWidth="1"/>
    <col min="13324" max="13325" width="15.375" style="4" customWidth="1"/>
    <col min="13326" max="13327" width="11.5" style="4"/>
    <col min="13328" max="13328" width="16.875" style="4" customWidth="1"/>
    <col min="13329" max="13329" width="18.625" style="4" customWidth="1"/>
    <col min="13330" max="13330" width="13" style="4" customWidth="1"/>
    <col min="13331" max="13331" width="15.125" style="4" customWidth="1"/>
    <col min="13332" max="13570" width="11.5" style="4"/>
    <col min="13571" max="13571" width="17.625" style="4" customWidth="1"/>
    <col min="13572" max="13572" width="17.375" style="4" customWidth="1"/>
    <col min="13573" max="13573" width="11.5" style="4"/>
    <col min="13574" max="13574" width="13.625" style="4" customWidth="1"/>
    <col min="13575" max="13577" width="13.125" style="4" customWidth="1"/>
    <col min="13578" max="13578" width="14.625" style="4" customWidth="1"/>
    <col min="13579" max="13579" width="18.625" style="4" customWidth="1"/>
    <col min="13580" max="13581" width="15.375" style="4" customWidth="1"/>
    <col min="13582" max="13583" width="11.5" style="4"/>
    <col min="13584" max="13584" width="16.875" style="4" customWidth="1"/>
    <col min="13585" max="13585" width="18.625" style="4" customWidth="1"/>
    <col min="13586" max="13586" width="13" style="4" customWidth="1"/>
    <col min="13587" max="13587" width="15.125" style="4" customWidth="1"/>
    <col min="13588" max="13826" width="11.5" style="4"/>
    <col min="13827" max="13827" width="17.625" style="4" customWidth="1"/>
    <col min="13828" max="13828" width="17.375" style="4" customWidth="1"/>
    <col min="13829" max="13829" width="11.5" style="4"/>
    <col min="13830" max="13830" width="13.625" style="4" customWidth="1"/>
    <col min="13831" max="13833" width="13.125" style="4" customWidth="1"/>
    <col min="13834" max="13834" width="14.625" style="4" customWidth="1"/>
    <col min="13835" max="13835" width="18.625" style="4" customWidth="1"/>
    <col min="13836" max="13837" width="15.375" style="4" customWidth="1"/>
    <col min="13838" max="13839" width="11.5" style="4"/>
    <col min="13840" max="13840" width="16.875" style="4" customWidth="1"/>
    <col min="13841" max="13841" width="18.625" style="4" customWidth="1"/>
    <col min="13842" max="13842" width="13" style="4" customWidth="1"/>
    <col min="13843" max="13843" width="15.125" style="4" customWidth="1"/>
    <col min="13844" max="14082" width="11.5" style="4"/>
    <col min="14083" max="14083" width="17.625" style="4" customWidth="1"/>
    <col min="14084" max="14084" width="17.375" style="4" customWidth="1"/>
    <col min="14085" max="14085" width="11.5" style="4"/>
    <col min="14086" max="14086" width="13.625" style="4" customWidth="1"/>
    <col min="14087" max="14089" width="13.125" style="4" customWidth="1"/>
    <col min="14090" max="14090" width="14.625" style="4" customWidth="1"/>
    <col min="14091" max="14091" width="18.625" style="4" customWidth="1"/>
    <col min="14092" max="14093" width="15.375" style="4" customWidth="1"/>
    <col min="14094" max="14095" width="11.5" style="4"/>
    <col min="14096" max="14096" width="16.875" style="4" customWidth="1"/>
    <col min="14097" max="14097" width="18.625" style="4" customWidth="1"/>
    <col min="14098" max="14098" width="13" style="4" customWidth="1"/>
    <col min="14099" max="14099" width="15.125" style="4" customWidth="1"/>
    <col min="14100" max="14338" width="11.5" style="4"/>
    <col min="14339" max="14339" width="17.625" style="4" customWidth="1"/>
    <col min="14340" max="14340" width="17.375" style="4" customWidth="1"/>
    <col min="14341" max="14341" width="11.5" style="4"/>
    <col min="14342" max="14342" width="13.625" style="4" customWidth="1"/>
    <col min="14343" max="14345" width="13.125" style="4" customWidth="1"/>
    <col min="14346" max="14346" width="14.625" style="4" customWidth="1"/>
    <col min="14347" max="14347" width="18.625" style="4" customWidth="1"/>
    <col min="14348" max="14349" width="15.375" style="4" customWidth="1"/>
    <col min="14350" max="14351" width="11.5" style="4"/>
    <col min="14352" max="14352" width="16.875" style="4" customWidth="1"/>
    <col min="14353" max="14353" width="18.625" style="4" customWidth="1"/>
    <col min="14354" max="14354" width="13" style="4" customWidth="1"/>
    <col min="14355" max="14355" width="15.125" style="4" customWidth="1"/>
    <col min="14356" max="14594" width="11.5" style="4"/>
    <col min="14595" max="14595" width="17.625" style="4" customWidth="1"/>
    <col min="14596" max="14596" width="17.375" style="4" customWidth="1"/>
    <col min="14597" max="14597" width="11.5" style="4"/>
    <col min="14598" max="14598" width="13.625" style="4" customWidth="1"/>
    <col min="14599" max="14601" width="13.125" style="4" customWidth="1"/>
    <col min="14602" max="14602" width="14.625" style="4" customWidth="1"/>
    <col min="14603" max="14603" width="18.625" style="4" customWidth="1"/>
    <col min="14604" max="14605" width="15.375" style="4" customWidth="1"/>
    <col min="14606" max="14607" width="11.5" style="4"/>
    <col min="14608" max="14608" width="16.875" style="4" customWidth="1"/>
    <col min="14609" max="14609" width="18.625" style="4" customWidth="1"/>
    <col min="14610" max="14610" width="13" style="4" customWidth="1"/>
    <col min="14611" max="14611" width="15.125" style="4" customWidth="1"/>
    <col min="14612" max="14850" width="11.5" style="4"/>
    <col min="14851" max="14851" width="17.625" style="4" customWidth="1"/>
    <col min="14852" max="14852" width="17.375" style="4" customWidth="1"/>
    <col min="14853" max="14853" width="11.5" style="4"/>
    <col min="14854" max="14854" width="13.625" style="4" customWidth="1"/>
    <col min="14855" max="14857" width="13.125" style="4" customWidth="1"/>
    <col min="14858" max="14858" width="14.625" style="4" customWidth="1"/>
    <col min="14859" max="14859" width="18.625" style="4" customWidth="1"/>
    <col min="14860" max="14861" width="15.375" style="4" customWidth="1"/>
    <col min="14862" max="14863" width="11.5" style="4"/>
    <col min="14864" max="14864" width="16.875" style="4" customWidth="1"/>
    <col min="14865" max="14865" width="18.625" style="4" customWidth="1"/>
    <col min="14866" max="14866" width="13" style="4" customWidth="1"/>
    <col min="14867" max="14867" width="15.125" style="4" customWidth="1"/>
    <col min="14868" max="15106" width="11.5" style="4"/>
    <col min="15107" max="15107" width="17.625" style="4" customWidth="1"/>
    <col min="15108" max="15108" width="17.375" style="4" customWidth="1"/>
    <col min="15109" max="15109" width="11.5" style="4"/>
    <col min="15110" max="15110" width="13.625" style="4" customWidth="1"/>
    <col min="15111" max="15113" width="13.125" style="4" customWidth="1"/>
    <col min="15114" max="15114" width="14.625" style="4" customWidth="1"/>
    <col min="15115" max="15115" width="18.625" style="4" customWidth="1"/>
    <col min="15116" max="15117" width="15.375" style="4" customWidth="1"/>
    <col min="15118" max="15119" width="11.5" style="4"/>
    <col min="15120" max="15120" width="16.875" style="4" customWidth="1"/>
    <col min="15121" max="15121" width="18.625" style="4" customWidth="1"/>
    <col min="15122" max="15122" width="13" style="4" customWidth="1"/>
    <col min="15123" max="15123" width="15.125" style="4" customWidth="1"/>
    <col min="15124" max="15362" width="11.5" style="4"/>
    <col min="15363" max="15363" width="17.625" style="4" customWidth="1"/>
    <col min="15364" max="15364" width="17.375" style="4" customWidth="1"/>
    <col min="15365" max="15365" width="11.5" style="4"/>
    <col min="15366" max="15366" width="13.625" style="4" customWidth="1"/>
    <col min="15367" max="15369" width="13.125" style="4" customWidth="1"/>
    <col min="15370" max="15370" width="14.625" style="4" customWidth="1"/>
    <col min="15371" max="15371" width="18.625" style="4" customWidth="1"/>
    <col min="15372" max="15373" width="15.375" style="4" customWidth="1"/>
    <col min="15374" max="15375" width="11.5" style="4"/>
    <col min="15376" max="15376" width="16.875" style="4" customWidth="1"/>
    <col min="15377" max="15377" width="18.625" style="4" customWidth="1"/>
    <col min="15378" max="15378" width="13" style="4" customWidth="1"/>
    <col min="15379" max="15379" width="15.125" style="4" customWidth="1"/>
    <col min="15380" max="15618" width="11.5" style="4"/>
    <col min="15619" max="15619" width="17.625" style="4" customWidth="1"/>
    <col min="15620" max="15620" width="17.375" style="4" customWidth="1"/>
    <col min="15621" max="15621" width="11.5" style="4"/>
    <col min="15622" max="15622" width="13.625" style="4" customWidth="1"/>
    <col min="15623" max="15625" width="13.125" style="4" customWidth="1"/>
    <col min="15626" max="15626" width="14.625" style="4" customWidth="1"/>
    <col min="15627" max="15627" width="18.625" style="4" customWidth="1"/>
    <col min="15628" max="15629" width="15.375" style="4" customWidth="1"/>
    <col min="15630" max="15631" width="11.5" style="4"/>
    <col min="15632" max="15632" width="16.875" style="4" customWidth="1"/>
    <col min="15633" max="15633" width="18.625" style="4" customWidth="1"/>
    <col min="15634" max="15634" width="13" style="4" customWidth="1"/>
    <col min="15635" max="15635" width="15.125" style="4" customWidth="1"/>
    <col min="15636" max="15874" width="11.5" style="4"/>
    <col min="15875" max="15875" width="17.625" style="4" customWidth="1"/>
    <col min="15876" max="15876" width="17.375" style="4" customWidth="1"/>
    <col min="15877" max="15877" width="11.5" style="4"/>
    <col min="15878" max="15878" width="13.625" style="4" customWidth="1"/>
    <col min="15879" max="15881" width="13.125" style="4" customWidth="1"/>
    <col min="15882" max="15882" width="14.625" style="4" customWidth="1"/>
    <col min="15883" max="15883" width="18.625" style="4" customWidth="1"/>
    <col min="15884" max="15885" width="15.375" style="4" customWidth="1"/>
    <col min="15886" max="15887" width="11.5" style="4"/>
    <col min="15888" max="15888" width="16.875" style="4" customWidth="1"/>
    <col min="15889" max="15889" width="18.625" style="4" customWidth="1"/>
    <col min="15890" max="15890" width="13" style="4" customWidth="1"/>
    <col min="15891" max="15891" width="15.125" style="4" customWidth="1"/>
    <col min="15892" max="16130" width="11.5" style="4"/>
    <col min="16131" max="16131" width="17.625" style="4" customWidth="1"/>
    <col min="16132" max="16132" width="17.375" style="4" customWidth="1"/>
    <col min="16133" max="16133" width="11.5" style="4"/>
    <col min="16134" max="16134" width="13.625" style="4" customWidth="1"/>
    <col min="16135" max="16137" width="13.125" style="4" customWidth="1"/>
    <col min="16138" max="16138" width="14.625" style="4" customWidth="1"/>
    <col min="16139" max="16139" width="18.625" style="4" customWidth="1"/>
    <col min="16140" max="16141" width="15.375" style="4" customWidth="1"/>
    <col min="16142" max="16143" width="11.5" style="4"/>
    <col min="16144" max="16144" width="16.875" style="4" customWidth="1"/>
    <col min="16145" max="16145" width="18.625" style="4" customWidth="1"/>
    <col min="16146" max="16146" width="13" style="4" customWidth="1"/>
    <col min="16147" max="16147" width="15.125" style="4" customWidth="1"/>
    <col min="16148" max="16384" width="11.5" style="4"/>
  </cols>
  <sheetData>
    <row r="1" spans="1:37">
      <c r="A1" s="99" t="s">
        <v>0</v>
      </c>
    </row>
    <row r="2" spans="1:37" ht="15" thickBot="1">
      <c r="B2" s="100"/>
    </row>
    <row r="3" spans="1:37" ht="20.25" customHeight="1">
      <c r="A3" s="17" t="s">
        <v>41</v>
      </c>
      <c r="B3" s="187">
        <f>'Informations générales'!B3</f>
        <v>0</v>
      </c>
      <c r="C3" s="19"/>
      <c r="D3" s="19"/>
      <c r="E3" s="19"/>
      <c r="F3" s="19"/>
      <c r="G3" s="19"/>
      <c r="H3" s="20"/>
      <c r="I3" s="21"/>
      <c r="J3" s="22"/>
      <c r="K3" s="23"/>
      <c r="L3" s="23"/>
      <c r="M3" s="23"/>
      <c r="N3" s="24"/>
      <c r="O3" s="24"/>
      <c r="P3" s="24"/>
      <c r="Q3" s="24"/>
      <c r="R3" s="24" t="s">
        <v>42</v>
      </c>
      <c r="S3" s="280" t="s">
        <v>328</v>
      </c>
      <c r="T3" s="26"/>
      <c r="U3" s="26"/>
      <c r="V3" s="26"/>
      <c r="W3" s="26"/>
      <c r="X3" s="169"/>
      <c r="Y3" s="169"/>
      <c r="Z3" s="169"/>
      <c r="AA3" s="169"/>
      <c r="AB3" s="169"/>
      <c r="AK3" s="138"/>
    </row>
    <row r="4" spans="1:37" ht="20.25" customHeight="1">
      <c r="A4" s="27" t="s">
        <v>43</v>
      </c>
      <c r="B4" s="203">
        <f>'Informations générales'!B4</f>
        <v>0</v>
      </c>
      <c r="C4" s="28"/>
      <c r="D4" s="28"/>
      <c r="E4" s="28"/>
      <c r="F4" s="28"/>
      <c r="G4" s="28"/>
      <c r="H4" s="28"/>
      <c r="I4" s="28"/>
      <c r="J4" s="28"/>
      <c r="K4" s="26"/>
      <c r="L4" s="26"/>
      <c r="M4" s="26"/>
      <c r="N4" s="26"/>
      <c r="O4" s="26"/>
      <c r="P4" s="26"/>
      <c r="Q4" s="26"/>
      <c r="R4" s="26"/>
      <c r="S4" s="29"/>
      <c r="T4" s="26"/>
      <c r="U4" s="26"/>
      <c r="V4" s="26"/>
      <c r="W4" s="26"/>
      <c r="X4" s="169"/>
      <c r="Y4" s="169"/>
      <c r="Z4" s="169"/>
      <c r="AA4" s="169"/>
      <c r="AB4" s="169"/>
      <c r="AK4" s="138"/>
    </row>
    <row r="5" spans="1:37" ht="20.25" customHeight="1" thickBot="1">
      <c r="A5" s="27" t="s">
        <v>148</v>
      </c>
      <c r="B5" s="187"/>
      <c r="C5" s="28"/>
      <c r="D5" s="28"/>
      <c r="E5" s="28"/>
      <c r="F5" s="28"/>
      <c r="G5" s="28"/>
      <c r="H5" s="28"/>
      <c r="I5" s="28"/>
      <c r="J5" s="28"/>
      <c r="K5" s="26"/>
      <c r="L5" s="26"/>
      <c r="M5" s="26"/>
      <c r="N5" s="26"/>
      <c r="O5" s="26"/>
      <c r="P5" s="26"/>
      <c r="Q5" s="26"/>
      <c r="R5" s="26"/>
      <c r="S5" s="29"/>
      <c r="T5" s="26"/>
      <c r="U5" s="26"/>
      <c r="V5" s="26"/>
      <c r="W5" s="26"/>
      <c r="X5" s="169"/>
      <c r="Y5" s="169"/>
      <c r="Z5" s="169"/>
      <c r="AA5" s="169"/>
      <c r="AB5" s="169"/>
      <c r="AK5" s="138"/>
    </row>
    <row r="6" spans="1:37" ht="15" hidden="1" customHeight="1" thickBot="1">
      <c r="A6" s="688" t="s">
        <v>175</v>
      </c>
      <c r="B6" s="689"/>
      <c r="C6" s="689"/>
      <c r="D6" s="689"/>
      <c r="E6" s="689"/>
      <c r="F6" s="689"/>
      <c r="G6" s="689"/>
      <c r="H6" s="823"/>
      <c r="I6" s="688" t="s">
        <v>176</v>
      </c>
      <c r="J6" s="689"/>
      <c r="K6" s="689"/>
      <c r="L6" s="689"/>
      <c r="M6" s="689"/>
      <c r="N6" s="689"/>
      <c r="O6" s="696"/>
      <c r="P6" s="284" t="s">
        <v>177</v>
      </c>
      <c r="Q6" s="460"/>
      <c r="R6" s="336"/>
      <c r="S6" s="26"/>
      <c r="T6" s="26"/>
      <c r="U6" s="26"/>
      <c r="V6" s="26"/>
      <c r="W6" s="169"/>
      <c r="X6" s="169"/>
      <c r="Y6" s="169"/>
      <c r="Z6" s="169"/>
      <c r="AA6" s="169"/>
    </row>
    <row r="7" spans="1:37" ht="15.95" hidden="1" customHeight="1">
      <c r="A7" s="690"/>
      <c r="B7" s="691"/>
      <c r="C7" s="691"/>
      <c r="D7" s="691"/>
      <c r="E7" s="691"/>
      <c r="F7" s="691"/>
      <c r="G7" s="691"/>
      <c r="H7" s="824"/>
      <c r="I7" s="850">
        <f>'Informations générales'!K11</f>
        <v>0</v>
      </c>
      <c r="J7" s="851"/>
      <c r="K7" s="851"/>
      <c r="L7" s="851"/>
      <c r="M7" s="851"/>
      <c r="N7" s="851"/>
      <c r="O7" s="852"/>
      <c r="P7" s="283" t="s">
        <v>178</v>
      </c>
      <c r="Q7" s="283"/>
      <c r="R7" s="192"/>
      <c r="S7" s="26"/>
      <c r="T7" s="26"/>
      <c r="U7" s="26"/>
      <c r="V7" s="26"/>
      <c r="W7" s="169"/>
      <c r="X7" s="169"/>
      <c r="Y7" s="169"/>
      <c r="Z7" s="169"/>
      <c r="AA7" s="169"/>
    </row>
    <row r="8" spans="1:37" ht="15.95" hidden="1" customHeight="1">
      <c r="A8" s="692"/>
      <c r="B8" s="693"/>
      <c r="C8" s="693"/>
      <c r="D8" s="693"/>
      <c r="E8" s="693"/>
      <c r="F8" s="693"/>
      <c r="G8" s="693"/>
      <c r="H8" s="825"/>
      <c r="I8" s="850"/>
      <c r="J8" s="851"/>
      <c r="K8" s="851"/>
      <c r="L8" s="851"/>
      <c r="M8" s="851"/>
      <c r="N8" s="851"/>
      <c r="O8" s="852"/>
      <c r="P8" s="191"/>
      <c r="Q8" s="191"/>
      <c r="R8" s="192"/>
      <c r="S8" s="26"/>
      <c r="T8" s="26"/>
      <c r="U8" s="26"/>
      <c r="V8" s="26"/>
      <c r="W8" s="169"/>
      <c r="X8" s="169"/>
      <c r="Y8" s="169"/>
      <c r="Z8" s="169"/>
      <c r="AA8" s="169"/>
    </row>
    <row r="9" spans="1:37" ht="15.95" hidden="1" customHeight="1">
      <c r="A9" s="692"/>
      <c r="B9" s="693"/>
      <c r="C9" s="693"/>
      <c r="D9" s="693"/>
      <c r="E9" s="693"/>
      <c r="F9" s="693"/>
      <c r="G9" s="693"/>
      <c r="H9" s="825"/>
      <c r="I9" s="850"/>
      <c r="J9" s="851"/>
      <c r="K9" s="851"/>
      <c r="L9" s="851"/>
      <c r="M9" s="851"/>
      <c r="N9" s="851"/>
      <c r="O9" s="852"/>
      <c r="P9" s="191"/>
      <c r="Q9" s="191"/>
      <c r="R9" s="192"/>
      <c r="S9" s="26"/>
      <c r="T9" s="26"/>
      <c r="U9" s="26"/>
      <c r="V9" s="26"/>
      <c r="W9" s="169"/>
      <c r="X9" s="169"/>
      <c r="Y9" s="169"/>
      <c r="Z9" s="169"/>
      <c r="AA9" s="169"/>
    </row>
    <row r="10" spans="1:37" ht="17.100000000000001" hidden="1" customHeight="1" thickBot="1">
      <c r="A10" s="692"/>
      <c r="B10" s="693"/>
      <c r="C10" s="693"/>
      <c r="D10" s="693"/>
      <c r="E10" s="693"/>
      <c r="F10" s="693"/>
      <c r="G10" s="693"/>
      <c r="H10" s="825"/>
      <c r="I10" s="850"/>
      <c r="J10" s="851"/>
      <c r="K10" s="851"/>
      <c r="L10" s="851"/>
      <c r="M10" s="851"/>
      <c r="N10" s="851"/>
      <c r="O10" s="852"/>
      <c r="P10" s="283"/>
      <c r="Q10" s="283"/>
      <c r="R10" s="192"/>
      <c r="S10" s="26"/>
      <c r="T10" s="26"/>
      <c r="U10" s="26"/>
      <c r="V10" s="26"/>
      <c r="W10" s="169"/>
      <c r="X10" s="169"/>
      <c r="Y10" s="169"/>
      <c r="Z10" s="169"/>
      <c r="AA10" s="169"/>
    </row>
    <row r="11" spans="1:37" ht="38.450000000000003" customHeight="1" thickBot="1">
      <c r="A11" s="675" t="s">
        <v>1</v>
      </c>
      <c r="B11" s="676"/>
      <c r="C11" s="676"/>
      <c r="D11" s="676"/>
      <c r="E11" s="676"/>
      <c r="F11" s="676"/>
      <c r="G11" s="676"/>
      <c r="H11" s="676"/>
      <c r="I11" s="676"/>
      <c r="J11" s="676"/>
      <c r="K11" s="676"/>
      <c r="L11" s="676"/>
      <c r="M11" s="676"/>
      <c r="N11" s="676"/>
      <c r="O11" s="676"/>
      <c r="P11" s="676"/>
      <c r="Q11" s="676"/>
      <c r="R11" s="676"/>
      <c r="S11" s="677"/>
      <c r="T11" s="30"/>
      <c r="U11" s="30"/>
      <c r="V11" s="30"/>
      <c r="W11" s="254"/>
      <c r="X11" s="254"/>
      <c r="Y11" s="254"/>
      <c r="Z11" s="254"/>
      <c r="AA11" s="254"/>
    </row>
    <row r="12" spans="1:37" ht="38.450000000000003" customHeight="1">
      <c r="A12" s="124"/>
      <c r="B12" s="124"/>
      <c r="C12" s="124"/>
      <c r="D12" s="124"/>
      <c r="E12" s="124"/>
      <c r="F12" s="124"/>
      <c r="G12" s="124"/>
      <c r="H12" s="124"/>
      <c r="I12" s="124"/>
      <c r="J12" s="124"/>
      <c r="K12" s="124"/>
      <c r="L12" s="124"/>
      <c r="M12" s="124"/>
      <c r="N12" s="124"/>
      <c r="O12" s="124"/>
      <c r="P12" s="124"/>
      <c r="Q12" s="124"/>
      <c r="R12" s="124"/>
      <c r="S12" s="30"/>
      <c r="T12" s="30"/>
      <c r="U12" s="161" t="s">
        <v>195</v>
      </c>
      <c r="V12" s="161" t="s">
        <v>196</v>
      </c>
      <c r="W12" s="254"/>
      <c r="X12" s="254"/>
      <c r="Y12" s="254"/>
      <c r="Z12" s="254"/>
      <c r="AA12" s="254"/>
    </row>
    <row r="13" spans="1:37">
      <c r="A13" s="772" t="s">
        <v>329</v>
      </c>
      <c r="B13" s="772"/>
      <c r="C13" s="772"/>
      <c r="D13" s="772"/>
      <c r="E13" s="772"/>
      <c r="F13" s="772"/>
      <c r="G13" s="772"/>
      <c r="H13" s="772"/>
      <c r="I13" s="772"/>
      <c r="J13" s="772"/>
      <c r="K13" s="772"/>
      <c r="L13" s="772"/>
      <c r="M13" s="772"/>
      <c r="N13" s="772"/>
      <c r="O13" s="772"/>
      <c r="P13" s="772"/>
      <c r="Q13" s="772"/>
      <c r="R13" s="772"/>
      <c r="S13" s="772"/>
      <c r="U13" s="138" t="s">
        <v>197</v>
      </c>
      <c r="V13" s="138" t="s">
        <v>198</v>
      </c>
    </row>
    <row r="14" spans="1:37" ht="28.35" customHeight="1">
      <c r="A14" s="186" t="s">
        <v>330</v>
      </c>
      <c r="B14" s="466"/>
      <c r="C14" s="466"/>
      <c r="D14" s="466"/>
      <c r="E14" s="47"/>
      <c r="F14" s="47"/>
      <c r="G14" s="47"/>
      <c r="H14" s="48"/>
      <c r="I14" s="47"/>
      <c r="J14" s="47"/>
      <c r="K14" s="47"/>
      <c r="L14" s="47"/>
      <c r="M14" s="47"/>
      <c r="N14" s="47"/>
      <c r="O14" s="47"/>
      <c r="P14" s="47"/>
      <c r="Q14" s="47"/>
      <c r="R14" s="47"/>
      <c r="U14" s="138"/>
      <c r="V14" s="138"/>
    </row>
    <row r="15" spans="1:37" ht="14.45" customHeight="1" thickBot="1">
      <c r="A15" s="470"/>
      <c r="B15" s="470"/>
      <c r="C15" s="470"/>
      <c r="D15" s="470"/>
      <c r="E15" s="47"/>
      <c r="F15" s="47"/>
      <c r="G15" s="47"/>
      <c r="H15" s="48"/>
      <c r="I15" s="47"/>
      <c r="J15" s="47"/>
      <c r="K15" s="47"/>
      <c r="L15" s="47"/>
      <c r="M15" s="47"/>
      <c r="N15" s="47"/>
      <c r="O15" s="47"/>
      <c r="P15" s="47"/>
      <c r="Q15" s="47"/>
      <c r="R15" s="47"/>
      <c r="V15" s="138" t="s">
        <v>331</v>
      </c>
    </row>
    <row r="16" spans="1:37" ht="33" customHeight="1" thickBot="1">
      <c r="A16" s="607" t="s">
        <v>111</v>
      </c>
      <c r="B16" s="608"/>
      <c r="C16" s="608"/>
      <c r="D16" s="608"/>
      <c r="E16" s="608"/>
      <c r="F16" s="608"/>
      <c r="G16" s="608"/>
      <c r="H16" s="608"/>
      <c r="I16" s="608"/>
      <c r="J16" s="608"/>
      <c r="K16" s="608"/>
      <c r="L16" s="608"/>
      <c r="M16" s="608"/>
      <c r="N16" s="609"/>
      <c r="O16" s="608" t="s">
        <v>58</v>
      </c>
      <c r="P16" s="608"/>
      <c r="Q16" s="608"/>
      <c r="R16" s="608"/>
      <c r="S16" s="609"/>
    </row>
    <row r="17" spans="1:24" ht="48.6" customHeight="1" thickBot="1">
      <c r="A17" s="598" t="s">
        <v>112</v>
      </c>
      <c r="B17" s="588"/>
      <c r="C17" s="588" t="s">
        <v>332</v>
      </c>
      <c r="D17" s="602" t="s">
        <v>113</v>
      </c>
      <c r="E17" s="585" t="s">
        <v>60</v>
      </c>
      <c r="F17" s="599"/>
      <c r="G17" s="588"/>
      <c r="H17" s="585" t="s">
        <v>333</v>
      </c>
      <c r="I17" s="588"/>
      <c r="J17" s="602" t="s">
        <v>115</v>
      </c>
      <c r="K17" s="585" t="s">
        <v>116</v>
      </c>
      <c r="L17" s="588"/>
      <c r="M17" s="585" t="s">
        <v>117</v>
      </c>
      <c r="N17" s="586"/>
      <c r="O17" s="855" t="s">
        <v>62</v>
      </c>
      <c r="P17" s="856"/>
      <c r="Q17" s="602" t="s">
        <v>63</v>
      </c>
      <c r="R17" s="853" t="s">
        <v>334</v>
      </c>
      <c r="S17" s="854"/>
    </row>
    <row r="18" spans="1:24" ht="64.349999999999994" customHeight="1">
      <c r="A18" s="600"/>
      <c r="B18" s="559"/>
      <c r="C18" s="559"/>
      <c r="D18" s="603"/>
      <c r="E18" s="604"/>
      <c r="F18" s="605"/>
      <c r="G18" s="606"/>
      <c r="H18" s="558"/>
      <c r="I18" s="559"/>
      <c r="J18" s="603"/>
      <c r="K18" s="558"/>
      <c r="L18" s="559"/>
      <c r="M18" s="558"/>
      <c r="N18" s="587"/>
      <c r="O18" s="472" t="s">
        <v>66</v>
      </c>
      <c r="P18" s="472" t="s">
        <v>194</v>
      </c>
      <c r="Q18" s="603"/>
      <c r="R18" s="473" t="s">
        <v>118</v>
      </c>
      <c r="S18" s="471" t="s">
        <v>119</v>
      </c>
    </row>
    <row r="19" spans="1:24" ht="82.35" customHeight="1">
      <c r="A19" s="590" t="s">
        <v>335</v>
      </c>
      <c r="B19" s="592"/>
      <c r="C19" s="154" t="s">
        <v>336</v>
      </c>
      <c r="D19" s="53"/>
      <c r="E19" s="736"/>
      <c r="F19" s="737"/>
      <c r="G19" s="738"/>
      <c r="H19" s="736"/>
      <c r="I19" s="738"/>
      <c r="J19" s="53"/>
      <c r="K19" s="736"/>
      <c r="L19" s="738"/>
      <c r="M19" s="736"/>
      <c r="N19" s="782"/>
      <c r="O19" s="53"/>
      <c r="P19" s="396"/>
      <c r="Q19" s="480"/>
      <c r="R19" s="480"/>
      <c r="S19" s="481"/>
      <c r="T19" s="162" t="s">
        <v>337</v>
      </c>
      <c r="X19" s="138" t="s">
        <v>196</v>
      </c>
    </row>
    <row r="20" spans="1:24" ht="90" customHeight="1">
      <c r="A20" s="582" t="s">
        <v>338</v>
      </c>
      <c r="B20" s="584"/>
      <c r="C20" s="156"/>
      <c r="D20" s="155"/>
      <c r="E20" s="746"/>
      <c r="F20" s="747"/>
      <c r="G20" s="748"/>
      <c r="H20" s="746"/>
      <c r="I20" s="748"/>
      <c r="J20" s="155"/>
      <c r="K20" s="746"/>
      <c r="L20" s="748"/>
      <c r="M20" s="746"/>
      <c r="N20" s="857"/>
      <c r="O20" s="155"/>
      <c r="P20" s="397"/>
      <c r="Q20" s="482"/>
      <c r="R20" s="484"/>
      <c r="S20" s="483"/>
      <c r="T20" s="162" t="s">
        <v>339</v>
      </c>
      <c r="X20" s="138" t="s">
        <v>198</v>
      </c>
    </row>
    <row r="21" spans="1:24" ht="94.35" customHeight="1">
      <c r="A21" s="576" t="s">
        <v>340</v>
      </c>
      <c r="B21" s="578"/>
      <c r="C21" s="156"/>
      <c r="D21" s="155"/>
      <c r="E21" s="746"/>
      <c r="F21" s="747"/>
      <c r="G21" s="748"/>
      <c r="H21" s="746"/>
      <c r="I21" s="748"/>
      <c r="J21" s="155"/>
      <c r="K21" s="746"/>
      <c r="L21" s="748"/>
      <c r="M21" s="746"/>
      <c r="N21" s="857"/>
      <c r="O21" s="155"/>
      <c r="P21" s="397"/>
      <c r="Q21" s="461"/>
      <c r="R21" s="484"/>
      <c r="S21" s="485"/>
      <c r="T21" s="162" t="s">
        <v>341</v>
      </c>
      <c r="X21" s="138" t="s">
        <v>199</v>
      </c>
    </row>
    <row r="22" spans="1:24" ht="93" customHeight="1">
      <c r="A22" s="576" t="s">
        <v>342</v>
      </c>
      <c r="B22" s="578"/>
      <c r="C22" s="156"/>
      <c r="D22" s="155"/>
      <c r="E22" s="746"/>
      <c r="F22" s="747"/>
      <c r="G22" s="748"/>
      <c r="H22" s="746"/>
      <c r="I22" s="748"/>
      <c r="J22" s="155"/>
      <c r="K22" s="746"/>
      <c r="L22" s="748"/>
      <c r="M22" s="746"/>
      <c r="N22" s="857"/>
      <c r="O22" s="155"/>
      <c r="P22" s="482"/>
      <c r="Q22" s="397"/>
      <c r="R22" s="484"/>
      <c r="S22" s="485"/>
      <c r="T22" s="162" t="s">
        <v>343</v>
      </c>
    </row>
    <row r="23" spans="1:24" ht="91.35" customHeight="1">
      <c r="A23" s="576" t="s">
        <v>344</v>
      </c>
      <c r="B23" s="578"/>
      <c r="C23" s="156"/>
      <c r="D23" s="155"/>
      <c r="E23" s="746"/>
      <c r="F23" s="747"/>
      <c r="G23" s="748"/>
      <c r="H23" s="746"/>
      <c r="I23" s="748"/>
      <c r="J23" s="155"/>
      <c r="K23" s="746"/>
      <c r="L23" s="748"/>
      <c r="M23" s="746"/>
      <c r="N23" s="857"/>
      <c r="O23" s="155"/>
      <c r="P23" s="482"/>
      <c r="Q23" s="397"/>
      <c r="R23" s="484"/>
      <c r="S23" s="485"/>
      <c r="T23" s="162" t="s">
        <v>345</v>
      </c>
    </row>
    <row r="24" spans="1:24" ht="96.6" customHeight="1">
      <c r="A24" s="576" t="s">
        <v>346</v>
      </c>
      <c r="B24" s="578"/>
      <c r="C24" s="474"/>
      <c r="D24" s="157"/>
      <c r="E24" s="746"/>
      <c r="F24" s="747"/>
      <c r="G24" s="748"/>
      <c r="H24" s="746"/>
      <c r="I24" s="748"/>
      <c r="J24" s="157"/>
      <c r="K24" s="746"/>
      <c r="L24" s="748"/>
      <c r="M24" s="746"/>
      <c r="N24" s="857"/>
      <c r="O24" s="158"/>
      <c r="P24" s="398"/>
      <c r="Q24" s="397"/>
      <c r="R24" s="484"/>
      <c r="S24" s="485"/>
      <c r="T24" s="162" t="s">
        <v>347</v>
      </c>
    </row>
    <row r="25" spans="1:24" ht="96" customHeight="1">
      <c r="A25" s="579" t="s">
        <v>348</v>
      </c>
      <c r="B25" s="581"/>
      <c r="C25" s="156"/>
      <c r="D25" s="155"/>
      <c r="E25" s="741"/>
      <c r="F25" s="742"/>
      <c r="G25" s="743"/>
      <c r="H25" s="741"/>
      <c r="I25" s="743"/>
      <c r="J25" s="155"/>
      <c r="K25" s="741"/>
      <c r="L25" s="743"/>
      <c r="M25" s="741"/>
      <c r="N25" s="858"/>
      <c r="O25" s="155"/>
      <c r="P25" s="482"/>
      <c r="Q25" s="397"/>
      <c r="R25" s="482"/>
      <c r="S25" s="483"/>
      <c r="T25" s="162" t="s">
        <v>349</v>
      </c>
    </row>
    <row r="26" spans="1:24" ht="97.35" customHeight="1">
      <c r="A26" s="560" t="s">
        <v>350</v>
      </c>
      <c r="B26" s="562"/>
      <c r="C26" s="156"/>
      <c r="D26" s="155"/>
      <c r="E26" s="746"/>
      <c r="F26" s="747"/>
      <c r="G26" s="748"/>
      <c r="H26" s="746"/>
      <c r="I26" s="748"/>
      <c r="J26" s="155"/>
      <c r="K26" s="746"/>
      <c r="L26" s="748"/>
      <c r="M26" s="746"/>
      <c r="N26" s="857"/>
      <c r="O26" s="155"/>
      <c r="P26" s="482"/>
      <c r="Q26" s="397"/>
      <c r="R26" s="484"/>
      <c r="S26" s="485"/>
      <c r="T26" s="162" t="s">
        <v>351</v>
      </c>
    </row>
    <row r="27" spans="1:24" ht="106.35" customHeight="1">
      <c r="A27" s="568" t="s">
        <v>352</v>
      </c>
      <c r="B27" s="570"/>
      <c r="C27" s="156"/>
      <c r="D27" s="155"/>
      <c r="E27" s="746"/>
      <c r="F27" s="747"/>
      <c r="G27" s="748"/>
      <c r="H27" s="746"/>
      <c r="I27" s="748"/>
      <c r="J27" s="155"/>
      <c r="K27" s="746"/>
      <c r="L27" s="748"/>
      <c r="M27" s="746"/>
      <c r="N27" s="857"/>
      <c r="O27" s="155"/>
      <c r="P27" s="398"/>
      <c r="Q27" s="482"/>
      <c r="R27" s="484"/>
      <c r="S27" s="485"/>
      <c r="T27" s="162" t="s">
        <v>353</v>
      </c>
    </row>
    <row r="28" spans="1:24" ht="92.45" customHeight="1" thickBot="1">
      <c r="A28" s="542" t="s">
        <v>354</v>
      </c>
      <c r="B28" s="544"/>
      <c r="C28" s="159"/>
      <c r="D28" s="160"/>
      <c r="E28" s="859"/>
      <c r="F28" s="860"/>
      <c r="G28" s="861"/>
      <c r="H28" s="859"/>
      <c r="I28" s="861"/>
      <c r="J28" s="160"/>
      <c r="K28" s="859"/>
      <c r="L28" s="861"/>
      <c r="M28" s="859"/>
      <c r="N28" s="862"/>
      <c r="O28" s="160"/>
      <c r="P28" s="399"/>
      <c r="Q28" s="399"/>
      <c r="R28" s="399"/>
      <c r="S28" s="400"/>
      <c r="T28" s="162" t="s">
        <v>355</v>
      </c>
    </row>
    <row r="29" spans="1:24">
      <c r="O29" s="90"/>
      <c r="P29" s="21"/>
      <c r="Q29" s="90"/>
    </row>
    <row r="32" spans="1:24">
      <c r="A32" s="103"/>
      <c r="B32" s="104"/>
      <c r="C32" s="104"/>
      <c r="D32" s="104"/>
      <c r="E32" s="104"/>
      <c r="F32" s="104"/>
      <c r="G32" s="104"/>
      <c r="H32" s="104"/>
      <c r="I32" s="104"/>
      <c r="J32" s="104"/>
      <c r="K32" s="104"/>
      <c r="L32" s="104"/>
      <c r="M32" s="105"/>
    </row>
    <row r="33" spans="1:13">
      <c r="A33" s="106" t="s">
        <v>180</v>
      </c>
      <c r="B33" s="107"/>
      <c r="C33" s="107"/>
      <c r="D33" s="107">
        <f>'Informations générales'!K11</f>
        <v>0</v>
      </c>
      <c r="E33" s="107"/>
      <c r="F33" s="107"/>
      <c r="G33" s="108" t="s">
        <v>177</v>
      </c>
      <c r="H33" s="312"/>
      <c r="I33" s="108"/>
      <c r="J33" s="108" t="s">
        <v>178</v>
      </c>
      <c r="K33" s="109"/>
      <c r="M33" s="110"/>
    </row>
    <row r="34" spans="1:13">
      <c r="A34" s="106"/>
      <c r="B34" s="107"/>
      <c r="C34" s="107"/>
      <c r="D34" s="107"/>
      <c r="E34" s="107"/>
      <c r="F34" s="107"/>
      <c r="G34" s="111"/>
      <c r="H34" s="111"/>
      <c r="I34" s="111"/>
      <c r="J34" s="109"/>
      <c r="K34" s="109"/>
      <c r="L34" s="112"/>
      <c r="M34" s="113"/>
    </row>
    <row r="35" spans="1:13">
      <c r="A35" s="114" t="s">
        <v>325</v>
      </c>
      <c r="B35" s="115"/>
      <c r="C35" s="115"/>
      <c r="D35" s="115"/>
      <c r="E35" s="115"/>
      <c r="F35" s="115"/>
      <c r="G35" s="111"/>
      <c r="H35" s="111"/>
      <c r="I35" s="111"/>
      <c r="J35" s="109"/>
      <c r="K35" s="109"/>
      <c r="L35" s="112"/>
      <c r="M35" s="113"/>
    </row>
    <row r="36" spans="1:13" ht="15" customHeight="1">
      <c r="A36" s="116"/>
      <c r="B36" s="116"/>
      <c r="C36" s="116"/>
      <c r="D36" s="116"/>
      <c r="E36" s="116"/>
      <c r="F36" s="116"/>
      <c r="G36" s="116"/>
      <c r="H36" s="116"/>
      <c r="I36" s="116"/>
      <c r="J36" s="116"/>
      <c r="K36" s="116"/>
      <c r="L36" s="116"/>
      <c r="M36" s="117"/>
    </row>
    <row r="37" spans="1:13" ht="15" customHeight="1">
      <c r="A37" s="116"/>
      <c r="B37" s="116"/>
      <c r="C37" s="116"/>
      <c r="D37" s="116"/>
      <c r="E37" s="116"/>
      <c r="F37" s="116"/>
      <c r="G37" s="116"/>
      <c r="H37" s="116"/>
      <c r="I37" s="116"/>
      <c r="J37" s="116"/>
      <c r="K37" s="116"/>
      <c r="L37" s="116"/>
      <c r="M37" s="117"/>
    </row>
    <row r="38" spans="1:13" ht="15" customHeight="1">
      <c r="A38" s="116"/>
      <c r="B38" s="116"/>
      <c r="C38" s="116"/>
      <c r="D38" s="116"/>
      <c r="E38" s="116"/>
      <c r="F38" s="116"/>
      <c r="G38" s="116"/>
      <c r="H38" s="116"/>
      <c r="I38" s="116"/>
      <c r="J38" s="116"/>
      <c r="K38" s="116"/>
      <c r="L38" s="116"/>
      <c r="M38" s="117"/>
    </row>
    <row r="39" spans="1:13" ht="15" customHeight="1">
      <c r="A39" s="116"/>
      <c r="B39" s="116"/>
      <c r="C39" s="116"/>
      <c r="D39" s="116"/>
      <c r="E39" s="116"/>
      <c r="F39" s="116"/>
      <c r="G39" s="116"/>
      <c r="H39" s="116"/>
      <c r="I39" s="116"/>
      <c r="J39" s="116"/>
      <c r="K39" s="116"/>
      <c r="L39" s="116"/>
      <c r="M39" s="117"/>
    </row>
    <row r="40" spans="1:13" ht="15" customHeight="1">
      <c r="A40" s="116"/>
      <c r="B40" s="116"/>
      <c r="C40" s="116"/>
      <c r="D40" s="116"/>
      <c r="E40" s="116"/>
      <c r="F40" s="116"/>
      <c r="G40" s="116"/>
      <c r="H40" s="116"/>
      <c r="I40" s="116"/>
      <c r="J40" s="116"/>
      <c r="K40" s="116"/>
      <c r="L40" s="116"/>
      <c r="M40" s="117"/>
    </row>
    <row r="41" spans="1:13" ht="15" customHeight="1">
      <c r="A41" s="118"/>
      <c r="B41" s="118"/>
      <c r="C41" s="118"/>
      <c r="D41" s="118"/>
      <c r="E41" s="118"/>
      <c r="F41" s="118"/>
      <c r="G41" s="118"/>
      <c r="H41" s="118"/>
      <c r="I41" s="118"/>
      <c r="J41" s="118"/>
      <c r="K41" s="118"/>
      <c r="L41" s="118"/>
      <c r="M41" s="119"/>
    </row>
  </sheetData>
  <autoFilter ref="O18:P18" xr:uid="{00000000-0009-0000-0000-00000A000000}"/>
  <mergeCells count="69">
    <mergeCell ref="A27:B27"/>
    <mergeCell ref="E27:G27"/>
    <mergeCell ref="H27:I27"/>
    <mergeCell ref="K27:L27"/>
    <mergeCell ref="M27:N27"/>
    <mergeCell ref="A28:B28"/>
    <mergeCell ref="E28:G28"/>
    <mergeCell ref="H28:I28"/>
    <mergeCell ref="K28:L28"/>
    <mergeCell ref="M28:N28"/>
    <mergeCell ref="M26:N26"/>
    <mergeCell ref="A24:B24"/>
    <mergeCell ref="E24:G24"/>
    <mergeCell ref="H24:I24"/>
    <mergeCell ref="K24:L24"/>
    <mergeCell ref="M24:N24"/>
    <mergeCell ref="A25:B25"/>
    <mergeCell ref="E25:G25"/>
    <mergeCell ref="H25:I25"/>
    <mergeCell ref="K25:L25"/>
    <mergeCell ref="M25:N25"/>
    <mergeCell ref="A26:B26"/>
    <mergeCell ref="E26:G26"/>
    <mergeCell ref="H26:I26"/>
    <mergeCell ref="K26:L26"/>
    <mergeCell ref="A22:B22"/>
    <mergeCell ref="E22:G22"/>
    <mergeCell ref="H22:I22"/>
    <mergeCell ref="K22:L22"/>
    <mergeCell ref="M22:N22"/>
    <mergeCell ref="A23:B23"/>
    <mergeCell ref="E23:G23"/>
    <mergeCell ref="H23:I23"/>
    <mergeCell ref="K23:L23"/>
    <mergeCell ref="M23:N23"/>
    <mergeCell ref="A20:B20"/>
    <mergeCell ref="E20:G20"/>
    <mergeCell ref="H20:I20"/>
    <mergeCell ref="K20:L20"/>
    <mergeCell ref="M20:N20"/>
    <mergeCell ref="A21:B21"/>
    <mergeCell ref="E21:G21"/>
    <mergeCell ref="H21:I21"/>
    <mergeCell ref="K21:L21"/>
    <mergeCell ref="M21:N21"/>
    <mergeCell ref="A19:B19"/>
    <mergeCell ref="E19:G19"/>
    <mergeCell ref="H19:I19"/>
    <mergeCell ref="K19:L19"/>
    <mergeCell ref="M19:N19"/>
    <mergeCell ref="R17:S17"/>
    <mergeCell ref="A16:N16"/>
    <mergeCell ref="O16:S16"/>
    <mergeCell ref="M17:N18"/>
    <mergeCell ref="A17:B18"/>
    <mergeCell ref="D17:D18"/>
    <mergeCell ref="E17:G18"/>
    <mergeCell ref="H17:I18"/>
    <mergeCell ref="J17:J18"/>
    <mergeCell ref="K17:L18"/>
    <mergeCell ref="C17:C18"/>
    <mergeCell ref="O17:P17"/>
    <mergeCell ref="Q17:Q18"/>
    <mergeCell ref="A13:S13"/>
    <mergeCell ref="A6:H6"/>
    <mergeCell ref="A7:H10"/>
    <mergeCell ref="I6:O6"/>
    <mergeCell ref="I7:O10"/>
    <mergeCell ref="A11:S11"/>
  </mergeCells>
  <conditionalFormatting sqref="B3">
    <cfRule type="cellIs" dxfId="77" priority="6" operator="equal">
      <formula>0</formula>
    </cfRule>
  </conditionalFormatting>
  <conditionalFormatting sqref="B5">
    <cfRule type="cellIs" dxfId="76" priority="3" operator="equal">
      <formula>0</formula>
    </cfRule>
  </conditionalFormatting>
  <conditionalFormatting sqref="B4">
    <cfRule type="cellIs" dxfId="75" priority="4" operator="equal">
      <formula>0</formula>
    </cfRule>
  </conditionalFormatting>
  <conditionalFormatting sqref="D33">
    <cfRule type="cellIs" dxfId="74" priority="2" operator="equal">
      <formula>0</formula>
    </cfRule>
  </conditionalFormatting>
  <conditionalFormatting sqref="I7:O10">
    <cfRule type="cellIs" dxfId="73" priority="1" operator="equal">
      <formula>0</formula>
    </cfRule>
  </conditionalFormatting>
  <dataValidations count="2">
    <dataValidation type="list" allowBlank="1" showInputMessage="1" showErrorMessage="1" sqref="D19:D28 J19:J28 O19:O28" xr:uid="{00000000-0002-0000-0A00-000000000000}">
      <formula1>$U$12:$U$13</formula1>
    </dataValidation>
    <dataValidation type="list" allowBlank="1" showInputMessage="1" showErrorMessage="1" sqref="P19:P28" xr:uid="{00000000-0002-0000-0A00-000001000000}">
      <formula1>$X$18:$X$21</formula1>
    </dataValidation>
  </dataValidations>
  <hyperlinks>
    <hyperlink ref="A1" location="MENU!A1" display="MENU" xr:uid="{00000000-0004-0000-0A00-000000000000}"/>
    <hyperlink ref="T19" r:id="rId1" xr:uid="{00000000-0004-0000-0A00-000001000000}"/>
    <hyperlink ref="T20" r:id="rId2" xr:uid="{00000000-0004-0000-0A00-000002000000}"/>
    <hyperlink ref="T21" r:id="rId3" xr:uid="{00000000-0004-0000-0A00-000003000000}"/>
    <hyperlink ref="T22" r:id="rId4" xr:uid="{00000000-0004-0000-0A00-000004000000}"/>
    <hyperlink ref="T23" r:id="rId5" xr:uid="{00000000-0004-0000-0A00-000005000000}"/>
    <hyperlink ref="T24" r:id="rId6" xr:uid="{00000000-0004-0000-0A00-000006000000}"/>
    <hyperlink ref="T25" r:id="rId7" xr:uid="{00000000-0004-0000-0A00-000007000000}"/>
    <hyperlink ref="T26" r:id="rId8" xr:uid="{00000000-0004-0000-0A00-000008000000}"/>
    <hyperlink ref="T27" r:id="rId9" xr:uid="{00000000-0004-0000-0A00-000009000000}"/>
    <hyperlink ref="T28" r:id="rId10" xr:uid="{00000000-0004-0000-0A00-00000A000000}"/>
  </hyperlinks>
  <pageMargins left="0.7" right="0.7" top="0.75" bottom="0.75" header="0.3" footer="0.3"/>
  <pageSetup paperSize="9" scale="32" orientation="landscape" r:id="rId11"/>
  <legacyDrawing r:id="rId1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2000000}">
          <x14:formula1>
            <xm:f>'Informations générales'!$K$11:$K$16</xm:f>
          </x14:formula1>
          <xm:sqref>B5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56"/>
  <sheetViews>
    <sheetView showGridLines="0" zoomScaleNormal="100" workbookViewId="0">
      <pane xSplit="2" ySplit="14" topLeftCell="C15" activePane="bottomRight" state="frozen"/>
      <selection pane="bottomRight"/>
      <selection pane="bottomLeft" activeCell="A15" sqref="A15"/>
      <selection pane="topRight" activeCell="C1" sqref="C1"/>
    </sheetView>
  </sheetViews>
  <sheetFormatPr defaultColWidth="11" defaultRowHeight="14.45"/>
  <cols>
    <col min="1" max="1" width="17.25" style="4" customWidth="1"/>
    <col min="2" max="2" width="31.875" style="4" customWidth="1"/>
    <col min="3" max="3" width="42.5" style="4" customWidth="1"/>
    <col min="4" max="4" width="23.5" style="4" customWidth="1"/>
    <col min="5" max="5" width="20.375" style="4" customWidth="1"/>
    <col min="6" max="6" width="5.75" style="4" customWidth="1"/>
    <col min="7" max="7" width="11.5" style="5" customWidth="1"/>
    <col min="8" max="14" width="10.875" style="137"/>
    <col min="15" max="224" width="10.875" style="4"/>
    <col min="225" max="225" width="19" style="4" customWidth="1"/>
    <col min="226" max="226" width="21.125" style="4" customWidth="1"/>
    <col min="227" max="227" width="42.5" style="4" customWidth="1"/>
    <col min="228" max="228" width="23.5" style="4" customWidth="1"/>
    <col min="229" max="229" width="20.375" style="4" customWidth="1"/>
    <col min="230" max="231" width="12.5" style="4" customWidth="1"/>
    <col min="232" max="232" width="12.625" style="4" customWidth="1"/>
    <col min="233" max="238" width="11.5" style="4" customWidth="1"/>
    <col min="239" max="480" width="10.875" style="4"/>
    <col min="481" max="481" width="19" style="4" customWidth="1"/>
    <col min="482" max="482" width="21.125" style="4" customWidth="1"/>
    <col min="483" max="483" width="42.5" style="4" customWidth="1"/>
    <col min="484" max="484" width="23.5" style="4" customWidth="1"/>
    <col min="485" max="485" width="20.375" style="4" customWidth="1"/>
    <col min="486" max="487" width="12.5" style="4" customWidth="1"/>
    <col min="488" max="488" width="12.625" style="4" customWidth="1"/>
    <col min="489" max="494" width="11.5" style="4" customWidth="1"/>
    <col min="495" max="736" width="10.875" style="4"/>
    <col min="737" max="737" width="19" style="4" customWidth="1"/>
    <col min="738" max="738" width="21.125" style="4" customWidth="1"/>
    <col min="739" max="739" width="42.5" style="4" customWidth="1"/>
    <col min="740" max="740" width="23.5" style="4" customWidth="1"/>
    <col min="741" max="741" width="20.375" style="4" customWidth="1"/>
    <col min="742" max="743" width="12.5" style="4" customWidth="1"/>
    <col min="744" max="744" width="12.625" style="4" customWidth="1"/>
    <col min="745" max="750" width="11.5" style="4" customWidth="1"/>
    <col min="751" max="992" width="10.875" style="4"/>
    <col min="993" max="993" width="19" style="4" customWidth="1"/>
    <col min="994" max="994" width="21.125" style="4" customWidth="1"/>
    <col min="995" max="995" width="42.5" style="4" customWidth="1"/>
    <col min="996" max="996" width="23.5" style="4" customWidth="1"/>
    <col min="997" max="997" width="20.375" style="4" customWidth="1"/>
    <col min="998" max="999" width="12.5" style="4" customWidth="1"/>
    <col min="1000" max="1000" width="12.625" style="4" customWidth="1"/>
    <col min="1001" max="1006" width="11.5" style="4" customWidth="1"/>
    <col min="1007" max="1248" width="10.875" style="4"/>
    <col min="1249" max="1249" width="19" style="4" customWidth="1"/>
    <col min="1250" max="1250" width="21.125" style="4" customWidth="1"/>
    <col min="1251" max="1251" width="42.5" style="4" customWidth="1"/>
    <col min="1252" max="1252" width="23.5" style="4" customWidth="1"/>
    <col min="1253" max="1253" width="20.375" style="4" customWidth="1"/>
    <col min="1254" max="1255" width="12.5" style="4" customWidth="1"/>
    <col min="1256" max="1256" width="12.625" style="4" customWidth="1"/>
    <col min="1257" max="1262" width="11.5" style="4" customWidth="1"/>
    <col min="1263" max="1504" width="10.875" style="4"/>
    <col min="1505" max="1505" width="19" style="4" customWidth="1"/>
    <col min="1506" max="1506" width="21.125" style="4" customWidth="1"/>
    <col min="1507" max="1507" width="42.5" style="4" customWidth="1"/>
    <col min="1508" max="1508" width="23.5" style="4" customWidth="1"/>
    <col min="1509" max="1509" width="20.375" style="4" customWidth="1"/>
    <col min="1510" max="1511" width="12.5" style="4" customWidth="1"/>
    <col min="1512" max="1512" width="12.625" style="4" customWidth="1"/>
    <col min="1513" max="1518" width="11.5" style="4" customWidth="1"/>
    <col min="1519" max="1760" width="10.875" style="4"/>
    <col min="1761" max="1761" width="19" style="4" customWidth="1"/>
    <col min="1762" max="1762" width="21.125" style="4" customWidth="1"/>
    <col min="1763" max="1763" width="42.5" style="4" customWidth="1"/>
    <col min="1764" max="1764" width="23.5" style="4" customWidth="1"/>
    <col min="1765" max="1765" width="20.375" style="4" customWidth="1"/>
    <col min="1766" max="1767" width="12.5" style="4" customWidth="1"/>
    <col min="1768" max="1768" width="12.625" style="4" customWidth="1"/>
    <col min="1769" max="1774" width="11.5" style="4" customWidth="1"/>
    <col min="1775" max="2016" width="10.875" style="4"/>
    <col min="2017" max="2017" width="19" style="4" customWidth="1"/>
    <col min="2018" max="2018" width="21.125" style="4" customWidth="1"/>
    <col min="2019" max="2019" width="42.5" style="4" customWidth="1"/>
    <col min="2020" max="2020" width="23.5" style="4" customWidth="1"/>
    <col min="2021" max="2021" width="20.375" style="4" customWidth="1"/>
    <col min="2022" max="2023" width="12.5" style="4" customWidth="1"/>
    <col min="2024" max="2024" width="12.625" style="4" customWidth="1"/>
    <col min="2025" max="2030" width="11.5" style="4" customWidth="1"/>
    <col min="2031" max="2272" width="10.875" style="4"/>
    <col min="2273" max="2273" width="19" style="4" customWidth="1"/>
    <col min="2274" max="2274" width="21.125" style="4" customWidth="1"/>
    <col min="2275" max="2275" width="42.5" style="4" customWidth="1"/>
    <col min="2276" max="2276" width="23.5" style="4" customWidth="1"/>
    <col min="2277" max="2277" width="20.375" style="4" customWidth="1"/>
    <col min="2278" max="2279" width="12.5" style="4" customWidth="1"/>
    <col min="2280" max="2280" width="12.625" style="4" customWidth="1"/>
    <col min="2281" max="2286" width="11.5" style="4" customWidth="1"/>
    <col min="2287" max="2528" width="10.875" style="4"/>
    <col min="2529" max="2529" width="19" style="4" customWidth="1"/>
    <col min="2530" max="2530" width="21.125" style="4" customWidth="1"/>
    <col min="2531" max="2531" width="42.5" style="4" customWidth="1"/>
    <col min="2532" max="2532" width="23.5" style="4" customWidth="1"/>
    <col min="2533" max="2533" width="20.375" style="4" customWidth="1"/>
    <col min="2534" max="2535" width="12.5" style="4" customWidth="1"/>
    <col min="2536" max="2536" width="12.625" style="4" customWidth="1"/>
    <col min="2537" max="2542" width="11.5" style="4" customWidth="1"/>
    <col min="2543" max="2784" width="10.875" style="4"/>
    <col min="2785" max="2785" width="19" style="4" customWidth="1"/>
    <col min="2786" max="2786" width="21.125" style="4" customWidth="1"/>
    <col min="2787" max="2787" width="42.5" style="4" customWidth="1"/>
    <col min="2788" max="2788" width="23.5" style="4" customWidth="1"/>
    <col min="2789" max="2789" width="20.375" style="4" customWidth="1"/>
    <col min="2790" max="2791" width="12.5" style="4" customWidth="1"/>
    <col min="2792" max="2792" width="12.625" style="4" customWidth="1"/>
    <col min="2793" max="2798" width="11.5" style="4" customWidth="1"/>
    <col min="2799" max="3040" width="10.875" style="4"/>
    <col min="3041" max="3041" width="19" style="4" customWidth="1"/>
    <col min="3042" max="3042" width="21.125" style="4" customWidth="1"/>
    <col min="3043" max="3043" width="42.5" style="4" customWidth="1"/>
    <col min="3044" max="3044" width="23.5" style="4" customWidth="1"/>
    <col min="3045" max="3045" width="20.375" style="4" customWidth="1"/>
    <col min="3046" max="3047" width="12.5" style="4" customWidth="1"/>
    <col min="3048" max="3048" width="12.625" style="4" customWidth="1"/>
    <col min="3049" max="3054" width="11.5" style="4" customWidth="1"/>
    <col min="3055" max="3296" width="10.875" style="4"/>
    <col min="3297" max="3297" width="19" style="4" customWidth="1"/>
    <col min="3298" max="3298" width="21.125" style="4" customWidth="1"/>
    <col min="3299" max="3299" width="42.5" style="4" customWidth="1"/>
    <col min="3300" max="3300" width="23.5" style="4" customWidth="1"/>
    <col min="3301" max="3301" width="20.375" style="4" customWidth="1"/>
    <col min="3302" max="3303" width="12.5" style="4" customWidth="1"/>
    <col min="3304" max="3304" width="12.625" style="4" customWidth="1"/>
    <col min="3305" max="3310" width="11.5" style="4" customWidth="1"/>
    <col min="3311" max="3552" width="10.875" style="4"/>
    <col min="3553" max="3553" width="19" style="4" customWidth="1"/>
    <col min="3554" max="3554" width="21.125" style="4" customWidth="1"/>
    <col min="3555" max="3555" width="42.5" style="4" customWidth="1"/>
    <col min="3556" max="3556" width="23.5" style="4" customWidth="1"/>
    <col min="3557" max="3557" width="20.375" style="4" customWidth="1"/>
    <col min="3558" max="3559" width="12.5" style="4" customWidth="1"/>
    <col min="3560" max="3560" width="12.625" style="4" customWidth="1"/>
    <col min="3561" max="3566" width="11.5" style="4" customWidth="1"/>
    <col min="3567" max="3808" width="10.875" style="4"/>
    <col min="3809" max="3809" width="19" style="4" customWidth="1"/>
    <col min="3810" max="3810" width="21.125" style="4" customWidth="1"/>
    <col min="3811" max="3811" width="42.5" style="4" customWidth="1"/>
    <col min="3812" max="3812" width="23.5" style="4" customWidth="1"/>
    <col min="3813" max="3813" width="20.375" style="4" customWidth="1"/>
    <col min="3814" max="3815" width="12.5" style="4" customWidth="1"/>
    <col min="3816" max="3816" width="12.625" style="4" customWidth="1"/>
    <col min="3817" max="3822" width="11.5" style="4" customWidth="1"/>
    <col min="3823" max="4064" width="10.875" style="4"/>
    <col min="4065" max="4065" width="19" style="4" customWidth="1"/>
    <col min="4066" max="4066" width="21.125" style="4" customWidth="1"/>
    <col min="4067" max="4067" width="42.5" style="4" customWidth="1"/>
    <col min="4068" max="4068" width="23.5" style="4" customWidth="1"/>
    <col min="4069" max="4069" width="20.375" style="4" customWidth="1"/>
    <col min="4070" max="4071" width="12.5" style="4" customWidth="1"/>
    <col min="4072" max="4072" width="12.625" style="4" customWidth="1"/>
    <col min="4073" max="4078" width="11.5" style="4" customWidth="1"/>
    <col min="4079" max="4320" width="10.875" style="4"/>
    <col min="4321" max="4321" width="19" style="4" customWidth="1"/>
    <col min="4322" max="4322" width="21.125" style="4" customWidth="1"/>
    <col min="4323" max="4323" width="42.5" style="4" customWidth="1"/>
    <col min="4324" max="4324" width="23.5" style="4" customWidth="1"/>
    <col min="4325" max="4325" width="20.375" style="4" customWidth="1"/>
    <col min="4326" max="4327" width="12.5" style="4" customWidth="1"/>
    <col min="4328" max="4328" width="12.625" style="4" customWidth="1"/>
    <col min="4329" max="4334" width="11.5" style="4" customWidth="1"/>
    <col min="4335" max="4576" width="10.875" style="4"/>
    <col min="4577" max="4577" width="19" style="4" customWidth="1"/>
    <col min="4578" max="4578" width="21.125" style="4" customWidth="1"/>
    <col min="4579" max="4579" width="42.5" style="4" customWidth="1"/>
    <col min="4580" max="4580" width="23.5" style="4" customWidth="1"/>
    <col min="4581" max="4581" width="20.375" style="4" customWidth="1"/>
    <col min="4582" max="4583" width="12.5" style="4" customWidth="1"/>
    <col min="4584" max="4584" width="12.625" style="4" customWidth="1"/>
    <col min="4585" max="4590" width="11.5" style="4" customWidth="1"/>
    <col min="4591" max="4832" width="10.875" style="4"/>
    <col min="4833" max="4833" width="19" style="4" customWidth="1"/>
    <col min="4834" max="4834" width="21.125" style="4" customWidth="1"/>
    <col min="4835" max="4835" width="42.5" style="4" customWidth="1"/>
    <col min="4836" max="4836" width="23.5" style="4" customWidth="1"/>
    <col min="4837" max="4837" width="20.375" style="4" customWidth="1"/>
    <col min="4838" max="4839" width="12.5" style="4" customWidth="1"/>
    <col min="4840" max="4840" width="12.625" style="4" customWidth="1"/>
    <col min="4841" max="4846" width="11.5" style="4" customWidth="1"/>
    <col min="4847" max="5088" width="10.875" style="4"/>
    <col min="5089" max="5089" width="19" style="4" customWidth="1"/>
    <col min="5090" max="5090" width="21.125" style="4" customWidth="1"/>
    <col min="5091" max="5091" width="42.5" style="4" customWidth="1"/>
    <col min="5092" max="5092" width="23.5" style="4" customWidth="1"/>
    <col min="5093" max="5093" width="20.375" style="4" customWidth="1"/>
    <col min="5094" max="5095" width="12.5" style="4" customWidth="1"/>
    <col min="5096" max="5096" width="12.625" style="4" customWidth="1"/>
    <col min="5097" max="5102" width="11.5" style="4" customWidth="1"/>
    <col min="5103" max="5344" width="10.875" style="4"/>
    <col min="5345" max="5345" width="19" style="4" customWidth="1"/>
    <col min="5346" max="5346" width="21.125" style="4" customWidth="1"/>
    <col min="5347" max="5347" width="42.5" style="4" customWidth="1"/>
    <col min="5348" max="5348" width="23.5" style="4" customWidth="1"/>
    <col min="5349" max="5349" width="20.375" style="4" customWidth="1"/>
    <col min="5350" max="5351" width="12.5" style="4" customWidth="1"/>
    <col min="5352" max="5352" width="12.625" style="4" customWidth="1"/>
    <col min="5353" max="5358" width="11.5" style="4" customWidth="1"/>
    <col min="5359" max="5600" width="10.875" style="4"/>
    <col min="5601" max="5601" width="19" style="4" customWidth="1"/>
    <col min="5602" max="5602" width="21.125" style="4" customWidth="1"/>
    <col min="5603" max="5603" width="42.5" style="4" customWidth="1"/>
    <col min="5604" max="5604" width="23.5" style="4" customWidth="1"/>
    <col min="5605" max="5605" width="20.375" style="4" customWidth="1"/>
    <col min="5606" max="5607" width="12.5" style="4" customWidth="1"/>
    <col min="5608" max="5608" width="12.625" style="4" customWidth="1"/>
    <col min="5609" max="5614" width="11.5" style="4" customWidth="1"/>
    <col min="5615" max="5856" width="10.875" style="4"/>
    <col min="5857" max="5857" width="19" style="4" customWidth="1"/>
    <col min="5858" max="5858" width="21.125" style="4" customWidth="1"/>
    <col min="5859" max="5859" width="42.5" style="4" customWidth="1"/>
    <col min="5860" max="5860" width="23.5" style="4" customWidth="1"/>
    <col min="5861" max="5861" width="20.375" style="4" customWidth="1"/>
    <col min="5862" max="5863" width="12.5" style="4" customWidth="1"/>
    <col min="5864" max="5864" width="12.625" style="4" customWidth="1"/>
    <col min="5865" max="5870" width="11.5" style="4" customWidth="1"/>
    <col min="5871" max="6112" width="10.875" style="4"/>
    <col min="6113" max="6113" width="19" style="4" customWidth="1"/>
    <col min="6114" max="6114" width="21.125" style="4" customWidth="1"/>
    <col min="6115" max="6115" width="42.5" style="4" customWidth="1"/>
    <col min="6116" max="6116" width="23.5" style="4" customWidth="1"/>
    <col min="6117" max="6117" width="20.375" style="4" customWidth="1"/>
    <col min="6118" max="6119" width="12.5" style="4" customWidth="1"/>
    <col min="6120" max="6120" width="12.625" style="4" customWidth="1"/>
    <col min="6121" max="6126" width="11.5" style="4" customWidth="1"/>
    <col min="6127" max="6368" width="10.875" style="4"/>
    <col min="6369" max="6369" width="19" style="4" customWidth="1"/>
    <col min="6370" max="6370" width="21.125" style="4" customWidth="1"/>
    <col min="6371" max="6371" width="42.5" style="4" customWidth="1"/>
    <col min="6372" max="6372" width="23.5" style="4" customWidth="1"/>
    <col min="6373" max="6373" width="20.375" style="4" customWidth="1"/>
    <col min="6374" max="6375" width="12.5" style="4" customWidth="1"/>
    <col min="6376" max="6376" width="12.625" style="4" customWidth="1"/>
    <col min="6377" max="6382" width="11.5" style="4" customWidth="1"/>
    <col min="6383" max="6624" width="10.875" style="4"/>
    <col min="6625" max="6625" width="19" style="4" customWidth="1"/>
    <col min="6626" max="6626" width="21.125" style="4" customWidth="1"/>
    <col min="6627" max="6627" width="42.5" style="4" customWidth="1"/>
    <col min="6628" max="6628" width="23.5" style="4" customWidth="1"/>
    <col min="6629" max="6629" width="20.375" style="4" customWidth="1"/>
    <col min="6630" max="6631" width="12.5" style="4" customWidth="1"/>
    <col min="6632" max="6632" width="12.625" style="4" customWidth="1"/>
    <col min="6633" max="6638" width="11.5" style="4" customWidth="1"/>
    <col min="6639" max="6880" width="10.875" style="4"/>
    <col min="6881" max="6881" width="19" style="4" customWidth="1"/>
    <col min="6882" max="6882" width="21.125" style="4" customWidth="1"/>
    <col min="6883" max="6883" width="42.5" style="4" customWidth="1"/>
    <col min="6884" max="6884" width="23.5" style="4" customWidth="1"/>
    <col min="6885" max="6885" width="20.375" style="4" customWidth="1"/>
    <col min="6886" max="6887" width="12.5" style="4" customWidth="1"/>
    <col min="6888" max="6888" width="12.625" style="4" customWidth="1"/>
    <col min="6889" max="6894" width="11.5" style="4" customWidth="1"/>
    <col min="6895" max="7136" width="10.875" style="4"/>
    <col min="7137" max="7137" width="19" style="4" customWidth="1"/>
    <col min="7138" max="7138" width="21.125" style="4" customWidth="1"/>
    <col min="7139" max="7139" width="42.5" style="4" customWidth="1"/>
    <col min="7140" max="7140" width="23.5" style="4" customWidth="1"/>
    <col min="7141" max="7141" width="20.375" style="4" customWidth="1"/>
    <col min="7142" max="7143" width="12.5" style="4" customWidth="1"/>
    <col min="7144" max="7144" width="12.625" style="4" customWidth="1"/>
    <col min="7145" max="7150" width="11.5" style="4" customWidth="1"/>
    <col min="7151" max="7392" width="10.875" style="4"/>
    <col min="7393" max="7393" width="19" style="4" customWidth="1"/>
    <col min="7394" max="7394" width="21.125" style="4" customWidth="1"/>
    <col min="7395" max="7395" width="42.5" style="4" customWidth="1"/>
    <col min="7396" max="7396" width="23.5" style="4" customWidth="1"/>
    <col min="7397" max="7397" width="20.375" style="4" customWidth="1"/>
    <col min="7398" max="7399" width="12.5" style="4" customWidth="1"/>
    <col min="7400" max="7400" width="12.625" style="4" customWidth="1"/>
    <col min="7401" max="7406" width="11.5" style="4" customWidth="1"/>
    <col min="7407" max="7648" width="10.875" style="4"/>
    <col min="7649" max="7649" width="19" style="4" customWidth="1"/>
    <col min="7650" max="7650" width="21.125" style="4" customWidth="1"/>
    <col min="7651" max="7651" width="42.5" style="4" customWidth="1"/>
    <col min="7652" max="7652" width="23.5" style="4" customWidth="1"/>
    <col min="7653" max="7653" width="20.375" style="4" customWidth="1"/>
    <col min="7654" max="7655" width="12.5" style="4" customWidth="1"/>
    <col min="7656" max="7656" width="12.625" style="4" customWidth="1"/>
    <col min="7657" max="7662" width="11.5" style="4" customWidth="1"/>
    <col min="7663" max="7904" width="10.875" style="4"/>
    <col min="7905" max="7905" width="19" style="4" customWidth="1"/>
    <col min="7906" max="7906" width="21.125" style="4" customWidth="1"/>
    <col min="7907" max="7907" width="42.5" style="4" customWidth="1"/>
    <col min="7908" max="7908" width="23.5" style="4" customWidth="1"/>
    <col min="7909" max="7909" width="20.375" style="4" customWidth="1"/>
    <col min="7910" max="7911" width="12.5" style="4" customWidth="1"/>
    <col min="7912" max="7912" width="12.625" style="4" customWidth="1"/>
    <col min="7913" max="7918" width="11.5" style="4" customWidth="1"/>
    <col min="7919" max="8160" width="10.875" style="4"/>
    <col min="8161" max="8161" width="19" style="4" customWidth="1"/>
    <col min="8162" max="8162" width="21.125" style="4" customWidth="1"/>
    <col min="8163" max="8163" width="42.5" style="4" customWidth="1"/>
    <col min="8164" max="8164" width="23.5" style="4" customWidth="1"/>
    <col min="8165" max="8165" width="20.375" style="4" customWidth="1"/>
    <col min="8166" max="8167" width="12.5" style="4" customWidth="1"/>
    <col min="8168" max="8168" width="12.625" style="4" customWidth="1"/>
    <col min="8169" max="8174" width="11.5" style="4" customWidth="1"/>
    <col min="8175" max="8416" width="10.875" style="4"/>
    <col min="8417" max="8417" width="19" style="4" customWidth="1"/>
    <col min="8418" max="8418" width="21.125" style="4" customWidth="1"/>
    <col min="8419" max="8419" width="42.5" style="4" customWidth="1"/>
    <col min="8420" max="8420" width="23.5" style="4" customWidth="1"/>
    <col min="8421" max="8421" width="20.375" style="4" customWidth="1"/>
    <col min="8422" max="8423" width="12.5" style="4" customWidth="1"/>
    <col min="8424" max="8424" width="12.625" style="4" customWidth="1"/>
    <col min="8425" max="8430" width="11.5" style="4" customWidth="1"/>
    <col min="8431" max="8672" width="10.875" style="4"/>
    <col min="8673" max="8673" width="19" style="4" customWidth="1"/>
    <col min="8674" max="8674" width="21.125" style="4" customWidth="1"/>
    <col min="8675" max="8675" width="42.5" style="4" customWidth="1"/>
    <col min="8676" max="8676" width="23.5" style="4" customWidth="1"/>
    <col min="8677" max="8677" width="20.375" style="4" customWidth="1"/>
    <col min="8678" max="8679" width="12.5" style="4" customWidth="1"/>
    <col min="8680" max="8680" width="12.625" style="4" customWidth="1"/>
    <col min="8681" max="8686" width="11.5" style="4" customWidth="1"/>
    <col min="8687" max="8928" width="10.875" style="4"/>
    <col min="8929" max="8929" width="19" style="4" customWidth="1"/>
    <col min="8930" max="8930" width="21.125" style="4" customWidth="1"/>
    <col min="8931" max="8931" width="42.5" style="4" customWidth="1"/>
    <col min="8932" max="8932" width="23.5" style="4" customWidth="1"/>
    <col min="8933" max="8933" width="20.375" style="4" customWidth="1"/>
    <col min="8934" max="8935" width="12.5" style="4" customWidth="1"/>
    <col min="8936" max="8936" width="12.625" style="4" customWidth="1"/>
    <col min="8937" max="8942" width="11.5" style="4" customWidth="1"/>
    <col min="8943" max="9184" width="10.875" style="4"/>
    <col min="9185" max="9185" width="19" style="4" customWidth="1"/>
    <col min="9186" max="9186" width="21.125" style="4" customWidth="1"/>
    <col min="9187" max="9187" width="42.5" style="4" customWidth="1"/>
    <col min="9188" max="9188" width="23.5" style="4" customWidth="1"/>
    <col min="9189" max="9189" width="20.375" style="4" customWidth="1"/>
    <col min="9190" max="9191" width="12.5" style="4" customWidth="1"/>
    <col min="9192" max="9192" width="12.625" style="4" customWidth="1"/>
    <col min="9193" max="9198" width="11.5" style="4" customWidth="1"/>
    <col min="9199" max="9440" width="10.875" style="4"/>
    <col min="9441" max="9441" width="19" style="4" customWidth="1"/>
    <col min="9442" max="9442" width="21.125" style="4" customWidth="1"/>
    <col min="9443" max="9443" width="42.5" style="4" customWidth="1"/>
    <col min="9444" max="9444" width="23.5" style="4" customWidth="1"/>
    <col min="9445" max="9445" width="20.375" style="4" customWidth="1"/>
    <col min="9446" max="9447" width="12.5" style="4" customWidth="1"/>
    <col min="9448" max="9448" width="12.625" style="4" customWidth="1"/>
    <col min="9449" max="9454" width="11.5" style="4" customWidth="1"/>
    <col min="9455" max="9696" width="10.875" style="4"/>
    <col min="9697" max="9697" width="19" style="4" customWidth="1"/>
    <col min="9698" max="9698" width="21.125" style="4" customWidth="1"/>
    <col min="9699" max="9699" width="42.5" style="4" customWidth="1"/>
    <col min="9700" max="9700" width="23.5" style="4" customWidth="1"/>
    <col min="9701" max="9701" width="20.375" style="4" customWidth="1"/>
    <col min="9702" max="9703" width="12.5" style="4" customWidth="1"/>
    <col min="9704" max="9704" width="12.625" style="4" customWidth="1"/>
    <col min="9705" max="9710" width="11.5" style="4" customWidth="1"/>
    <col min="9711" max="9952" width="10.875" style="4"/>
    <col min="9953" max="9953" width="19" style="4" customWidth="1"/>
    <col min="9954" max="9954" width="21.125" style="4" customWidth="1"/>
    <col min="9955" max="9955" width="42.5" style="4" customWidth="1"/>
    <col min="9956" max="9956" width="23.5" style="4" customWidth="1"/>
    <col min="9957" max="9957" width="20.375" style="4" customWidth="1"/>
    <col min="9958" max="9959" width="12.5" style="4" customWidth="1"/>
    <col min="9960" max="9960" width="12.625" style="4" customWidth="1"/>
    <col min="9961" max="9966" width="11.5" style="4" customWidth="1"/>
    <col min="9967" max="10208" width="10.875" style="4"/>
    <col min="10209" max="10209" width="19" style="4" customWidth="1"/>
    <col min="10210" max="10210" width="21.125" style="4" customWidth="1"/>
    <col min="10211" max="10211" width="42.5" style="4" customWidth="1"/>
    <col min="10212" max="10212" width="23.5" style="4" customWidth="1"/>
    <col min="10213" max="10213" width="20.375" style="4" customWidth="1"/>
    <col min="10214" max="10215" width="12.5" style="4" customWidth="1"/>
    <col min="10216" max="10216" width="12.625" style="4" customWidth="1"/>
    <col min="10217" max="10222" width="11.5" style="4" customWidth="1"/>
    <col min="10223" max="10464" width="10.875" style="4"/>
    <col min="10465" max="10465" width="19" style="4" customWidth="1"/>
    <col min="10466" max="10466" width="21.125" style="4" customWidth="1"/>
    <col min="10467" max="10467" width="42.5" style="4" customWidth="1"/>
    <col min="10468" max="10468" width="23.5" style="4" customWidth="1"/>
    <col min="10469" max="10469" width="20.375" style="4" customWidth="1"/>
    <col min="10470" max="10471" width="12.5" style="4" customWidth="1"/>
    <col min="10472" max="10472" width="12.625" style="4" customWidth="1"/>
    <col min="10473" max="10478" width="11.5" style="4" customWidth="1"/>
    <col min="10479" max="10720" width="10.875" style="4"/>
    <col min="10721" max="10721" width="19" style="4" customWidth="1"/>
    <col min="10722" max="10722" width="21.125" style="4" customWidth="1"/>
    <col min="10723" max="10723" width="42.5" style="4" customWidth="1"/>
    <col min="10724" max="10724" width="23.5" style="4" customWidth="1"/>
    <col min="10725" max="10725" width="20.375" style="4" customWidth="1"/>
    <col min="10726" max="10727" width="12.5" style="4" customWidth="1"/>
    <col min="10728" max="10728" width="12.625" style="4" customWidth="1"/>
    <col min="10729" max="10734" width="11.5" style="4" customWidth="1"/>
    <col min="10735" max="10976" width="10.875" style="4"/>
    <col min="10977" max="10977" width="19" style="4" customWidth="1"/>
    <col min="10978" max="10978" width="21.125" style="4" customWidth="1"/>
    <col min="10979" max="10979" width="42.5" style="4" customWidth="1"/>
    <col min="10980" max="10980" width="23.5" style="4" customWidth="1"/>
    <col min="10981" max="10981" width="20.375" style="4" customWidth="1"/>
    <col min="10982" max="10983" width="12.5" style="4" customWidth="1"/>
    <col min="10984" max="10984" width="12.625" style="4" customWidth="1"/>
    <col min="10985" max="10990" width="11.5" style="4" customWidth="1"/>
    <col min="10991" max="11232" width="10.875" style="4"/>
    <col min="11233" max="11233" width="19" style="4" customWidth="1"/>
    <col min="11234" max="11234" width="21.125" style="4" customWidth="1"/>
    <col min="11235" max="11235" width="42.5" style="4" customWidth="1"/>
    <col min="11236" max="11236" width="23.5" style="4" customWidth="1"/>
    <col min="11237" max="11237" width="20.375" style="4" customWidth="1"/>
    <col min="11238" max="11239" width="12.5" style="4" customWidth="1"/>
    <col min="11240" max="11240" width="12.625" style="4" customWidth="1"/>
    <col min="11241" max="11246" width="11.5" style="4" customWidth="1"/>
    <col min="11247" max="11488" width="10.875" style="4"/>
    <col min="11489" max="11489" width="19" style="4" customWidth="1"/>
    <col min="11490" max="11490" width="21.125" style="4" customWidth="1"/>
    <col min="11491" max="11491" width="42.5" style="4" customWidth="1"/>
    <col min="11492" max="11492" width="23.5" style="4" customWidth="1"/>
    <col min="11493" max="11493" width="20.375" style="4" customWidth="1"/>
    <col min="11494" max="11495" width="12.5" style="4" customWidth="1"/>
    <col min="11496" max="11496" width="12.625" style="4" customWidth="1"/>
    <col min="11497" max="11502" width="11.5" style="4" customWidth="1"/>
    <col min="11503" max="11744" width="10.875" style="4"/>
    <col min="11745" max="11745" width="19" style="4" customWidth="1"/>
    <col min="11746" max="11746" width="21.125" style="4" customWidth="1"/>
    <col min="11747" max="11747" width="42.5" style="4" customWidth="1"/>
    <col min="11748" max="11748" width="23.5" style="4" customWidth="1"/>
    <col min="11749" max="11749" width="20.375" style="4" customWidth="1"/>
    <col min="11750" max="11751" width="12.5" style="4" customWidth="1"/>
    <col min="11752" max="11752" width="12.625" style="4" customWidth="1"/>
    <col min="11753" max="11758" width="11.5" style="4" customWidth="1"/>
    <col min="11759" max="12000" width="10.875" style="4"/>
    <col min="12001" max="12001" width="19" style="4" customWidth="1"/>
    <col min="12002" max="12002" width="21.125" style="4" customWidth="1"/>
    <col min="12003" max="12003" width="42.5" style="4" customWidth="1"/>
    <col min="12004" max="12004" width="23.5" style="4" customWidth="1"/>
    <col min="12005" max="12005" width="20.375" style="4" customWidth="1"/>
    <col min="12006" max="12007" width="12.5" style="4" customWidth="1"/>
    <col min="12008" max="12008" width="12.625" style="4" customWidth="1"/>
    <col min="12009" max="12014" width="11.5" style="4" customWidth="1"/>
    <col min="12015" max="12256" width="10.875" style="4"/>
    <col min="12257" max="12257" width="19" style="4" customWidth="1"/>
    <col min="12258" max="12258" width="21.125" style="4" customWidth="1"/>
    <col min="12259" max="12259" width="42.5" style="4" customWidth="1"/>
    <col min="12260" max="12260" width="23.5" style="4" customWidth="1"/>
    <col min="12261" max="12261" width="20.375" style="4" customWidth="1"/>
    <col min="12262" max="12263" width="12.5" style="4" customWidth="1"/>
    <col min="12264" max="12264" width="12.625" style="4" customWidth="1"/>
    <col min="12265" max="12270" width="11.5" style="4" customWidth="1"/>
    <col min="12271" max="12512" width="10.875" style="4"/>
    <col min="12513" max="12513" width="19" style="4" customWidth="1"/>
    <col min="12514" max="12514" width="21.125" style="4" customWidth="1"/>
    <col min="12515" max="12515" width="42.5" style="4" customWidth="1"/>
    <col min="12516" max="12516" width="23.5" style="4" customWidth="1"/>
    <col min="12517" max="12517" width="20.375" style="4" customWidth="1"/>
    <col min="12518" max="12519" width="12.5" style="4" customWidth="1"/>
    <col min="12520" max="12520" width="12.625" style="4" customWidth="1"/>
    <col min="12521" max="12526" width="11.5" style="4" customWidth="1"/>
    <col min="12527" max="12768" width="10.875" style="4"/>
    <col min="12769" max="12769" width="19" style="4" customWidth="1"/>
    <col min="12770" max="12770" width="21.125" style="4" customWidth="1"/>
    <col min="12771" max="12771" width="42.5" style="4" customWidth="1"/>
    <col min="12772" max="12772" width="23.5" style="4" customWidth="1"/>
    <col min="12773" max="12773" width="20.375" style="4" customWidth="1"/>
    <col min="12774" max="12775" width="12.5" style="4" customWidth="1"/>
    <col min="12776" max="12776" width="12.625" style="4" customWidth="1"/>
    <col min="12777" max="12782" width="11.5" style="4" customWidth="1"/>
    <col min="12783" max="13024" width="10.875" style="4"/>
    <col min="13025" max="13025" width="19" style="4" customWidth="1"/>
    <col min="13026" max="13026" width="21.125" style="4" customWidth="1"/>
    <col min="13027" max="13027" width="42.5" style="4" customWidth="1"/>
    <col min="13028" max="13028" width="23.5" style="4" customWidth="1"/>
    <col min="13029" max="13029" width="20.375" style="4" customWidth="1"/>
    <col min="13030" max="13031" width="12.5" style="4" customWidth="1"/>
    <col min="13032" max="13032" width="12.625" style="4" customWidth="1"/>
    <col min="13033" max="13038" width="11.5" style="4" customWidth="1"/>
    <col min="13039" max="13280" width="10.875" style="4"/>
    <col min="13281" max="13281" width="19" style="4" customWidth="1"/>
    <col min="13282" max="13282" width="21.125" style="4" customWidth="1"/>
    <col min="13283" max="13283" width="42.5" style="4" customWidth="1"/>
    <col min="13284" max="13284" width="23.5" style="4" customWidth="1"/>
    <col min="13285" max="13285" width="20.375" style="4" customWidth="1"/>
    <col min="13286" max="13287" width="12.5" style="4" customWidth="1"/>
    <col min="13288" max="13288" width="12.625" style="4" customWidth="1"/>
    <col min="13289" max="13294" width="11.5" style="4" customWidth="1"/>
    <col min="13295" max="13536" width="10.875" style="4"/>
    <col min="13537" max="13537" width="19" style="4" customWidth="1"/>
    <col min="13538" max="13538" width="21.125" style="4" customWidth="1"/>
    <col min="13539" max="13539" width="42.5" style="4" customWidth="1"/>
    <col min="13540" max="13540" width="23.5" style="4" customWidth="1"/>
    <col min="13541" max="13541" width="20.375" style="4" customWidth="1"/>
    <col min="13542" max="13543" width="12.5" style="4" customWidth="1"/>
    <col min="13544" max="13544" width="12.625" style="4" customWidth="1"/>
    <col min="13545" max="13550" width="11.5" style="4" customWidth="1"/>
    <col min="13551" max="13792" width="10.875" style="4"/>
    <col min="13793" max="13793" width="19" style="4" customWidth="1"/>
    <col min="13794" max="13794" width="21.125" style="4" customWidth="1"/>
    <col min="13795" max="13795" width="42.5" style="4" customWidth="1"/>
    <col min="13796" max="13796" width="23.5" style="4" customWidth="1"/>
    <col min="13797" max="13797" width="20.375" style="4" customWidth="1"/>
    <col min="13798" max="13799" width="12.5" style="4" customWidth="1"/>
    <col min="13800" max="13800" width="12.625" style="4" customWidth="1"/>
    <col min="13801" max="13806" width="11.5" style="4" customWidth="1"/>
    <col min="13807" max="14048" width="10.875" style="4"/>
    <col min="14049" max="14049" width="19" style="4" customWidth="1"/>
    <col min="14050" max="14050" width="21.125" style="4" customWidth="1"/>
    <col min="14051" max="14051" width="42.5" style="4" customWidth="1"/>
    <col min="14052" max="14052" width="23.5" style="4" customWidth="1"/>
    <col min="14053" max="14053" width="20.375" style="4" customWidth="1"/>
    <col min="14054" max="14055" width="12.5" style="4" customWidth="1"/>
    <col min="14056" max="14056" width="12.625" style="4" customWidth="1"/>
    <col min="14057" max="14062" width="11.5" style="4" customWidth="1"/>
    <col min="14063" max="14304" width="10.875" style="4"/>
    <col min="14305" max="14305" width="19" style="4" customWidth="1"/>
    <col min="14306" max="14306" width="21.125" style="4" customWidth="1"/>
    <col min="14307" max="14307" width="42.5" style="4" customWidth="1"/>
    <col min="14308" max="14308" width="23.5" style="4" customWidth="1"/>
    <col min="14309" max="14309" width="20.375" style="4" customWidth="1"/>
    <col min="14310" max="14311" width="12.5" style="4" customWidth="1"/>
    <col min="14312" max="14312" width="12.625" style="4" customWidth="1"/>
    <col min="14313" max="14318" width="11.5" style="4" customWidth="1"/>
    <col min="14319" max="14560" width="10.875" style="4"/>
    <col min="14561" max="14561" width="19" style="4" customWidth="1"/>
    <col min="14562" max="14562" width="21.125" style="4" customWidth="1"/>
    <col min="14563" max="14563" width="42.5" style="4" customWidth="1"/>
    <col min="14564" max="14564" width="23.5" style="4" customWidth="1"/>
    <col min="14565" max="14565" width="20.375" style="4" customWidth="1"/>
    <col min="14566" max="14567" width="12.5" style="4" customWidth="1"/>
    <col min="14568" max="14568" width="12.625" style="4" customWidth="1"/>
    <col min="14569" max="14574" width="11.5" style="4" customWidth="1"/>
    <col min="14575" max="14816" width="10.875" style="4"/>
    <col min="14817" max="14817" width="19" style="4" customWidth="1"/>
    <col min="14818" max="14818" width="21.125" style="4" customWidth="1"/>
    <col min="14819" max="14819" width="42.5" style="4" customWidth="1"/>
    <col min="14820" max="14820" width="23.5" style="4" customWidth="1"/>
    <col min="14821" max="14821" width="20.375" style="4" customWidth="1"/>
    <col min="14822" max="14823" width="12.5" style="4" customWidth="1"/>
    <col min="14824" max="14824" width="12.625" style="4" customWidth="1"/>
    <col min="14825" max="14830" width="11.5" style="4" customWidth="1"/>
    <col min="14831" max="15072" width="10.875" style="4"/>
    <col min="15073" max="15073" width="19" style="4" customWidth="1"/>
    <col min="15074" max="15074" width="21.125" style="4" customWidth="1"/>
    <col min="15075" max="15075" width="42.5" style="4" customWidth="1"/>
    <col min="15076" max="15076" width="23.5" style="4" customWidth="1"/>
    <col min="15077" max="15077" width="20.375" style="4" customWidth="1"/>
    <col min="15078" max="15079" width="12.5" style="4" customWidth="1"/>
    <col min="15080" max="15080" width="12.625" style="4" customWidth="1"/>
    <col min="15081" max="15086" width="11.5" style="4" customWidth="1"/>
    <col min="15087" max="15328" width="10.875" style="4"/>
    <col min="15329" max="15329" width="19" style="4" customWidth="1"/>
    <col min="15330" max="15330" width="21.125" style="4" customWidth="1"/>
    <col min="15331" max="15331" width="42.5" style="4" customWidth="1"/>
    <col min="15332" max="15332" width="23.5" style="4" customWidth="1"/>
    <col min="15333" max="15333" width="20.375" style="4" customWidth="1"/>
    <col min="15334" max="15335" width="12.5" style="4" customWidth="1"/>
    <col min="15336" max="15336" width="12.625" style="4" customWidth="1"/>
    <col min="15337" max="15342" width="11.5" style="4" customWidth="1"/>
    <col min="15343" max="15584" width="10.875" style="4"/>
    <col min="15585" max="15585" width="19" style="4" customWidth="1"/>
    <col min="15586" max="15586" width="21.125" style="4" customWidth="1"/>
    <col min="15587" max="15587" width="42.5" style="4" customWidth="1"/>
    <col min="15588" max="15588" width="23.5" style="4" customWidth="1"/>
    <col min="15589" max="15589" width="20.375" style="4" customWidth="1"/>
    <col min="15590" max="15591" width="12.5" style="4" customWidth="1"/>
    <col min="15592" max="15592" width="12.625" style="4" customWidth="1"/>
    <col min="15593" max="15598" width="11.5" style="4" customWidth="1"/>
    <col min="15599" max="15840" width="10.875" style="4"/>
    <col min="15841" max="15841" width="19" style="4" customWidth="1"/>
    <col min="15842" max="15842" width="21.125" style="4" customWidth="1"/>
    <col min="15843" max="15843" width="42.5" style="4" customWidth="1"/>
    <col min="15844" max="15844" width="23.5" style="4" customWidth="1"/>
    <col min="15845" max="15845" width="20.375" style="4" customWidth="1"/>
    <col min="15846" max="15847" width="12.5" style="4" customWidth="1"/>
    <col min="15848" max="15848" width="12.625" style="4" customWidth="1"/>
    <col min="15849" max="15854" width="11.5" style="4" customWidth="1"/>
    <col min="15855" max="16096" width="10.875" style="4"/>
    <col min="16097" max="16097" width="19" style="4" customWidth="1"/>
    <col min="16098" max="16098" width="21.125" style="4" customWidth="1"/>
    <col min="16099" max="16099" width="42.5" style="4" customWidth="1"/>
    <col min="16100" max="16100" width="23.5" style="4" customWidth="1"/>
    <col min="16101" max="16101" width="20.375" style="4" customWidth="1"/>
    <col min="16102" max="16103" width="12.5" style="4" customWidth="1"/>
    <col min="16104" max="16104" width="12.625" style="4" customWidth="1"/>
    <col min="16105" max="16110" width="11.5" style="4" customWidth="1"/>
    <col min="16111" max="16352" width="10.875" style="4"/>
    <col min="16353" max="16384" width="10.875" style="4" customWidth="1"/>
  </cols>
  <sheetData>
    <row r="1" spans="1:23">
      <c r="A1" s="99" t="s">
        <v>0</v>
      </c>
    </row>
    <row r="2" spans="1:23" ht="15" thickBot="1">
      <c r="B2" s="100"/>
      <c r="E2" s="138" t="s">
        <v>30</v>
      </c>
    </row>
    <row r="3" spans="1:23">
      <c r="A3" s="17" t="s">
        <v>41</v>
      </c>
      <c r="B3" s="208">
        <f>'Informations générales'!B3</f>
        <v>0</v>
      </c>
      <c r="C3" s="19"/>
      <c r="D3" s="24" t="s">
        <v>42</v>
      </c>
      <c r="E3" s="280" t="s">
        <v>29</v>
      </c>
      <c r="F3" s="26"/>
      <c r="G3" s="26"/>
      <c r="H3" s="26"/>
      <c r="I3" s="26"/>
      <c r="J3" s="169"/>
      <c r="K3" s="169"/>
      <c r="L3" s="169"/>
      <c r="M3" s="169"/>
      <c r="N3" s="169"/>
      <c r="O3" s="138"/>
      <c r="P3" s="138"/>
      <c r="Q3" s="138"/>
      <c r="R3" s="138"/>
      <c r="S3" s="138"/>
      <c r="T3" s="138"/>
      <c r="U3" s="138"/>
      <c r="V3" s="138"/>
      <c r="W3" s="138"/>
    </row>
    <row r="4" spans="1:23">
      <c r="A4" s="27" t="s">
        <v>43</v>
      </c>
      <c r="B4" s="203">
        <f>'Informations générales'!B4</f>
        <v>0</v>
      </c>
      <c r="C4" s="163"/>
      <c r="D4" s="164"/>
      <c r="E4" s="29"/>
      <c r="F4" s="26"/>
      <c r="G4" s="26"/>
      <c r="H4" s="26"/>
      <c r="I4" s="26"/>
      <c r="J4" s="169"/>
      <c r="K4" s="169"/>
      <c r="L4" s="169"/>
      <c r="M4" s="169"/>
      <c r="N4" s="169"/>
      <c r="O4" s="138"/>
      <c r="P4" s="138"/>
      <c r="Q4" s="138"/>
      <c r="R4" s="138"/>
      <c r="S4" s="138"/>
      <c r="T4" s="138"/>
      <c r="U4" s="138"/>
      <c r="V4" s="138"/>
      <c r="W4" s="138"/>
    </row>
    <row r="5" spans="1:23" ht="15" thickBot="1">
      <c r="A5" s="165" t="s">
        <v>148</v>
      </c>
      <c r="B5" s="209"/>
      <c r="C5" s="166"/>
      <c r="D5" s="167"/>
      <c r="E5" s="168"/>
      <c r="F5" s="26"/>
      <c r="G5" s="26"/>
      <c r="H5" s="26"/>
      <c r="I5" s="26"/>
      <c r="J5" s="169"/>
      <c r="K5" s="169"/>
      <c r="L5" s="169"/>
      <c r="M5" s="169"/>
      <c r="N5" s="169"/>
      <c r="O5" s="138"/>
      <c r="P5" s="138"/>
      <c r="Q5" s="138"/>
      <c r="R5" s="138"/>
      <c r="S5" s="138"/>
      <c r="T5" s="138"/>
      <c r="U5" s="138"/>
      <c r="V5" s="138"/>
      <c r="W5" s="138"/>
    </row>
    <row r="6" spans="1:23">
      <c r="E6" s="138"/>
    </row>
    <row r="7" spans="1:23">
      <c r="A7" s="6" t="s">
        <v>168</v>
      </c>
      <c r="B7" s="1000" t="s">
        <v>29</v>
      </c>
      <c r="C7" s="257"/>
      <c r="E7" s="138" t="s">
        <v>29</v>
      </c>
    </row>
    <row r="8" spans="1:23">
      <c r="A8" s="257"/>
      <c r="B8" s="1000"/>
      <c r="C8" s="257"/>
      <c r="E8" s="138"/>
    </row>
    <row r="9" spans="1:23" ht="32.25" customHeight="1">
      <c r="A9" s="294" t="s">
        <v>356</v>
      </c>
      <c r="B9" s="866" t="s">
        <v>357</v>
      </c>
      <c r="C9" s="863" t="s">
        <v>358</v>
      </c>
      <c r="D9" s="863" t="s">
        <v>359</v>
      </c>
      <c r="E9" s="863" t="s">
        <v>360</v>
      </c>
      <c r="G9" s="137"/>
      <c r="N9" s="4"/>
    </row>
    <row r="10" spans="1:23" ht="70.5" customHeight="1">
      <c r="A10" s="257"/>
      <c r="B10" s="866"/>
      <c r="C10" s="864"/>
      <c r="D10" s="864"/>
      <c r="E10" s="864"/>
      <c r="G10" s="137"/>
      <c r="N10" s="4"/>
    </row>
    <row r="11" spans="1:23" ht="70.5" customHeight="1">
      <c r="B11" s="866"/>
      <c r="C11" s="864"/>
      <c r="D11" s="864"/>
      <c r="E11" s="864"/>
      <c r="G11" s="137"/>
      <c r="N11" s="4"/>
    </row>
    <row r="12" spans="1:23" ht="86.25" customHeight="1">
      <c r="B12" s="866"/>
      <c r="C12" s="865"/>
      <c r="D12" s="865"/>
      <c r="E12" s="865"/>
      <c r="G12" s="137"/>
      <c r="N12" s="4"/>
    </row>
    <row r="13" spans="1:23" ht="15" thickBot="1"/>
    <row r="14" spans="1:23" s="7" customFormat="1" ht="45.75" customHeight="1" thickBot="1">
      <c r="A14" s="294" t="s">
        <v>361</v>
      </c>
      <c r="B14" s="266" t="s">
        <v>362</v>
      </c>
      <c r="C14" s="8" t="s">
        <v>363</v>
      </c>
      <c r="D14" s="9" t="s">
        <v>364</v>
      </c>
      <c r="E14" s="10" t="s">
        <v>365</v>
      </c>
      <c r="H14" s="251"/>
      <c r="I14" s="251"/>
      <c r="J14" s="251"/>
      <c r="K14" s="251"/>
      <c r="L14" s="251"/>
      <c r="M14" s="251"/>
      <c r="N14" s="251"/>
    </row>
    <row r="15" spans="1:23" ht="15.75" customHeight="1">
      <c r="A15" s="867"/>
      <c r="B15" s="868" t="s">
        <v>366</v>
      </c>
      <c r="C15" s="11" t="s">
        <v>367</v>
      </c>
      <c r="D15" s="401"/>
      <c r="E15" s="402"/>
    </row>
    <row r="16" spans="1:23" ht="15.75" customHeight="1">
      <c r="A16" s="867"/>
      <c r="B16" s="869"/>
      <c r="C16" s="12" t="s">
        <v>368</v>
      </c>
      <c r="D16" s="403"/>
      <c r="E16" s="404"/>
    </row>
    <row r="17" spans="1:5" ht="29.1">
      <c r="A17" s="867"/>
      <c r="B17" s="869"/>
      <c r="C17" s="12" t="s">
        <v>369</v>
      </c>
      <c r="D17" s="403"/>
      <c r="E17" s="404"/>
    </row>
    <row r="18" spans="1:5" ht="15.75" customHeight="1">
      <c r="A18" s="867"/>
      <c r="B18" s="869"/>
      <c r="C18" s="12" t="s">
        <v>370</v>
      </c>
      <c r="D18" s="403"/>
      <c r="E18" s="404"/>
    </row>
    <row r="19" spans="1:5" ht="15.75" customHeight="1">
      <c r="A19" s="867"/>
      <c r="B19" s="869"/>
      <c r="C19" s="12" t="s">
        <v>371</v>
      </c>
      <c r="D19" s="403"/>
      <c r="E19" s="404"/>
    </row>
    <row r="20" spans="1:5">
      <c r="A20" s="867"/>
      <c r="B20" s="869"/>
      <c r="C20" s="12" t="s">
        <v>372</v>
      </c>
      <c r="D20" s="403"/>
      <c r="E20" s="404"/>
    </row>
    <row r="21" spans="1:5" ht="29.1">
      <c r="A21" s="867"/>
      <c r="B21" s="869"/>
      <c r="C21" s="12" t="s">
        <v>373</v>
      </c>
      <c r="D21" s="403"/>
      <c r="E21" s="404"/>
    </row>
    <row r="22" spans="1:5" ht="43.5">
      <c r="A22" s="867"/>
      <c r="B22" s="869"/>
      <c r="C22" s="12" t="s">
        <v>374</v>
      </c>
      <c r="D22" s="403"/>
      <c r="E22" s="404"/>
    </row>
    <row r="23" spans="1:5" ht="29.1">
      <c r="A23" s="867"/>
      <c r="B23" s="869"/>
      <c r="C23" s="12" t="s">
        <v>375</v>
      </c>
      <c r="D23" s="403"/>
      <c r="E23" s="404"/>
    </row>
    <row r="24" spans="1:5" ht="15.75" customHeight="1">
      <c r="A24" s="867"/>
      <c r="B24" s="870"/>
      <c r="C24" s="13" t="s">
        <v>376</v>
      </c>
      <c r="D24" s="405"/>
      <c r="E24" s="406"/>
    </row>
    <row r="25" spans="1:5" ht="29.1">
      <c r="A25" s="867"/>
      <c r="B25" s="871" t="s">
        <v>377</v>
      </c>
      <c r="C25" s="14" t="s">
        <v>378</v>
      </c>
      <c r="D25" s="407"/>
      <c r="E25" s="408"/>
    </row>
    <row r="26" spans="1:5" ht="29.1">
      <c r="A26" s="867"/>
      <c r="B26" s="872"/>
      <c r="C26" s="12" t="s">
        <v>379</v>
      </c>
      <c r="D26" s="403"/>
      <c r="E26" s="404"/>
    </row>
    <row r="27" spans="1:5" ht="29.1">
      <c r="A27" s="867"/>
      <c r="B27" s="872"/>
      <c r="C27" s="12" t="s">
        <v>380</v>
      </c>
      <c r="D27" s="403"/>
      <c r="E27" s="404"/>
    </row>
    <row r="28" spans="1:5" ht="15.75" customHeight="1">
      <c r="A28" s="867"/>
      <c r="B28" s="872"/>
      <c r="C28" s="12" t="s">
        <v>381</v>
      </c>
      <c r="D28" s="403"/>
      <c r="E28" s="404"/>
    </row>
    <row r="29" spans="1:5" ht="29.1">
      <c r="A29" s="867"/>
      <c r="B29" s="872"/>
      <c r="C29" s="12" t="s">
        <v>382</v>
      </c>
      <c r="D29" s="403"/>
      <c r="E29" s="404"/>
    </row>
    <row r="30" spans="1:5" ht="15.75" customHeight="1">
      <c r="A30" s="867"/>
      <c r="B30" s="872"/>
      <c r="C30" s="12" t="s">
        <v>383</v>
      </c>
      <c r="D30" s="403"/>
      <c r="E30" s="404"/>
    </row>
    <row r="31" spans="1:5" ht="29.1">
      <c r="A31" s="867"/>
      <c r="B31" s="872"/>
      <c r="C31" s="12" t="s">
        <v>384</v>
      </c>
      <c r="D31" s="403"/>
      <c r="E31" s="404"/>
    </row>
    <row r="32" spans="1:5" ht="29.1">
      <c r="A32" s="867"/>
      <c r="B32" s="872"/>
      <c r="C32" s="12" t="s">
        <v>385</v>
      </c>
      <c r="D32" s="403"/>
      <c r="E32" s="404"/>
    </row>
    <row r="33" spans="1:30" ht="15.75" customHeight="1">
      <c r="A33" s="867"/>
      <c r="B33" s="872"/>
      <c r="C33" s="12" t="s">
        <v>386</v>
      </c>
      <c r="D33" s="403"/>
      <c r="E33" s="404"/>
    </row>
    <row r="34" spans="1:30" ht="29.1">
      <c r="A34" s="867"/>
      <c r="B34" s="872"/>
      <c r="C34" s="12" t="s">
        <v>387</v>
      </c>
      <c r="D34" s="403"/>
      <c r="E34" s="404"/>
    </row>
    <row r="35" spans="1:30" ht="15.75" customHeight="1">
      <c r="A35" s="867"/>
      <c r="B35" s="872"/>
      <c r="C35" s="12" t="s">
        <v>388</v>
      </c>
      <c r="D35" s="403"/>
      <c r="E35" s="404"/>
    </row>
    <row r="36" spans="1:30" ht="29.1">
      <c r="A36" s="867"/>
      <c r="B36" s="872"/>
      <c r="C36" s="12" t="s">
        <v>389</v>
      </c>
      <c r="D36" s="403"/>
      <c r="E36" s="404"/>
    </row>
    <row r="37" spans="1:30" ht="29.1">
      <c r="A37" s="867"/>
      <c r="B37" s="872"/>
      <c r="C37" s="15" t="s">
        <v>390</v>
      </c>
      <c r="D37" s="409"/>
      <c r="E37" s="410"/>
    </row>
    <row r="38" spans="1:30" ht="29.1">
      <c r="A38" s="867"/>
      <c r="B38" s="872"/>
      <c r="C38" s="12" t="s">
        <v>391</v>
      </c>
      <c r="D38" s="403"/>
      <c r="E38" s="404"/>
    </row>
    <row r="39" spans="1:30">
      <c r="A39" s="867"/>
      <c r="B39" s="872"/>
      <c r="C39" s="12" t="s">
        <v>392</v>
      </c>
      <c r="D39" s="403"/>
      <c r="E39" s="404"/>
    </row>
    <row r="40" spans="1:30">
      <c r="A40" s="867"/>
      <c r="B40" s="872"/>
      <c r="C40" s="12" t="s">
        <v>393</v>
      </c>
      <c r="D40" s="403"/>
      <c r="E40" s="404"/>
    </row>
    <row r="41" spans="1:30" ht="29.1">
      <c r="A41" s="867"/>
      <c r="B41" s="872"/>
      <c r="C41" s="12" t="s">
        <v>394</v>
      </c>
      <c r="D41" s="403"/>
      <c r="E41" s="404"/>
    </row>
    <row r="42" spans="1:30" ht="29.1">
      <c r="A42" s="867"/>
      <c r="B42" s="873"/>
      <c r="C42" s="13" t="s">
        <v>395</v>
      </c>
      <c r="D42" s="405"/>
      <c r="E42" s="406"/>
    </row>
    <row r="43" spans="1:30" ht="29.1">
      <c r="A43" s="867"/>
      <c r="B43" s="869" t="s">
        <v>263</v>
      </c>
      <c r="C43" s="14" t="s">
        <v>396</v>
      </c>
      <c r="D43" s="407"/>
      <c r="E43" s="408"/>
    </row>
    <row r="44" spans="1:30" ht="29.45" thickBot="1">
      <c r="A44" s="867"/>
      <c r="B44" s="874"/>
      <c r="C44" s="16" t="s">
        <v>397</v>
      </c>
      <c r="D44" s="411"/>
      <c r="E44" s="412"/>
    </row>
    <row r="47" spans="1:30">
      <c r="A47" s="103"/>
      <c r="B47" s="104"/>
      <c r="C47" s="104"/>
      <c r="D47" s="104"/>
      <c r="E47" s="104"/>
      <c r="F47" s="104"/>
      <c r="G47" s="104"/>
      <c r="H47" s="105"/>
      <c r="I47" s="4"/>
      <c r="J47" s="4"/>
      <c r="K47" s="4"/>
      <c r="L47" s="4"/>
      <c r="M47" s="4"/>
      <c r="N47" s="4"/>
      <c r="Q47" s="138"/>
      <c r="R47" s="138"/>
      <c r="S47" s="138"/>
      <c r="T47" s="138"/>
      <c r="U47" s="138"/>
      <c r="V47" s="138"/>
      <c r="W47" s="138"/>
      <c r="X47" s="138"/>
      <c r="Y47" s="138"/>
      <c r="Z47" s="138"/>
      <c r="AA47" s="138"/>
      <c r="AB47" s="138"/>
      <c r="AC47" s="138"/>
      <c r="AD47" s="138"/>
    </row>
    <row r="48" spans="1:30">
      <c r="A48" s="106" t="s">
        <v>180</v>
      </c>
      <c r="B48" s="107"/>
      <c r="C48" s="107">
        <f>'Informations générales'!K11</f>
        <v>0</v>
      </c>
      <c r="D48" s="108" t="s">
        <v>177</v>
      </c>
      <c r="E48" s="312"/>
      <c r="F48" s="108" t="s">
        <v>178</v>
      </c>
      <c r="G48" s="109"/>
      <c r="H48" s="110"/>
      <c r="I48" s="4"/>
      <c r="J48" s="4"/>
      <c r="K48" s="4"/>
      <c r="L48" s="4"/>
      <c r="M48" s="4"/>
      <c r="N48" s="4"/>
      <c r="Q48" s="138"/>
      <c r="R48" s="138"/>
      <c r="S48" s="138"/>
      <c r="T48" s="138"/>
      <c r="U48" s="138"/>
      <c r="V48" s="138"/>
      <c r="W48" s="138"/>
      <c r="X48" s="138"/>
      <c r="Y48" s="138"/>
      <c r="Z48" s="138"/>
      <c r="AA48" s="138"/>
      <c r="AB48" s="138"/>
      <c r="AC48" s="138"/>
      <c r="AD48" s="138"/>
    </row>
    <row r="49" spans="1:30">
      <c r="A49" s="106"/>
      <c r="B49" s="107"/>
      <c r="C49" s="107"/>
      <c r="D49" s="111"/>
      <c r="E49" s="111"/>
      <c r="F49" s="109"/>
      <c r="G49" s="109"/>
      <c r="H49" s="113"/>
      <c r="I49" s="4"/>
      <c r="J49" s="4"/>
      <c r="K49" s="4"/>
      <c r="L49" s="4"/>
      <c r="M49" s="4"/>
      <c r="N49" s="4"/>
      <c r="Q49" s="138"/>
      <c r="R49" s="138"/>
      <c r="S49" s="138"/>
      <c r="T49" s="138"/>
      <c r="U49" s="138"/>
      <c r="V49" s="138"/>
      <c r="W49" s="138"/>
      <c r="X49" s="138"/>
      <c r="Y49" s="138"/>
      <c r="Z49" s="138"/>
      <c r="AA49" s="138"/>
      <c r="AB49" s="138"/>
      <c r="AC49" s="138"/>
      <c r="AD49" s="138"/>
    </row>
    <row r="50" spans="1:30">
      <c r="A50" s="114" t="s">
        <v>325</v>
      </c>
      <c r="B50" s="115"/>
      <c r="C50" s="115"/>
      <c r="D50" s="111"/>
      <c r="E50" s="111"/>
      <c r="F50" s="109"/>
      <c r="G50" s="109"/>
      <c r="H50" s="113"/>
      <c r="I50" s="4"/>
      <c r="J50" s="4"/>
      <c r="K50" s="4"/>
      <c r="L50" s="4"/>
      <c r="M50" s="4"/>
      <c r="N50" s="4"/>
      <c r="Q50" s="138"/>
      <c r="R50" s="138"/>
      <c r="S50" s="138"/>
      <c r="T50" s="138"/>
      <c r="U50" s="138"/>
      <c r="V50" s="138"/>
      <c r="W50" s="138"/>
      <c r="X50" s="138"/>
      <c r="Y50" s="138"/>
      <c r="Z50" s="138"/>
      <c r="AA50" s="138"/>
      <c r="AB50" s="138"/>
      <c r="AC50" s="138"/>
      <c r="AD50" s="138"/>
    </row>
    <row r="51" spans="1:30" ht="15" customHeight="1">
      <c r="A51" s="116"/>
      <c r="B51" s="116"/>
      <c r="C51" s="116"/>
      <c r="D51" s="116"/>
      <c r="E51" s="116"/>
      <c r="F51" s="116"/>
      <c r="G51" s="116"/>
      <c r="H51" s="117"/>
      <c r="I51" s="4"/>
      <c r="J51" s="4"/>
      <c r="K51" s="4"/>
      <c r="L51" s="4"/>
      <c r="M51" s="4"/>
      <c r="N51" s="4"/>
      <c r="Q51" s="138"/>
      <c r="R51" s="138"/>
      <c r="S51" s="138"/>
      <c r="T51" s="138"/>
      <c r="U51" s="138"/>
      <c r="V51" s="138"/>
      <c r="W51" s="138"/>
      <c r="X51" s="138"/>
      <c r="Y51" s="138"/>
      <c r="Z51" s="138"/>
      <c r="AA51" s="138"/>
      <c r="AB51" s="138"/>
      <c r="AC51" s="138"/>
      <c r="AD51" s="138"/>
    </row>
    <row r="52" spans="1:30" ht="15" customHeight="1">
      <c r="A52" s="116"/>
      <c r="B52" s="116"/>
      <c r="C52" s="116"/>
      <c r="D52" s="116"/>
      <c r="E52" s="116"/>
      <c r="F52" s="116"/>
      <c r="G52" s="116"/>
      <c r="H52" s="117"/>
      <c r="I52" s="4"/>
      <c r="J52" s="4"/>
      <c r="K52" s="4"/>
      <c r="L52" s="4"/>
      <c r="M52" s="4"/>
      <c r="N52" s="4"/>
      <c r="Q52" s="138"/>
      <c r="R52" s="138"/>
      <c r="S52" s="138"/>
      <c r="T52" s="138"/>
      <c r="U52" s="138"/>
      <c r="V52" s="138"/>
      <c r="W52" s="138"/>
      <c r="X52" s="138"/>
      <c r="Y52" s="138"/>
      <c r="Z52" s="138"/>
      <c r="AA52" s="138"/>
      <c r="AB52" s="138"/>
      <c r="AC52" s="138"/>
      <c r="AD52" s="138"/>
    </row>
    <row r="53" spans="1:30" ht="15" customHeight="1">
      <c r="A53" s="116"/>
      <c r="B53" s="116"/>
      <c r="C53" s="116"/>
      <c r="D53" s="116"/>
      <c r="E53" s="116"/>
      <c r="F53" s="116"/>
      <c r="G53" s="116"/>
      <c r="H53" s="117"/>
      <c r="I53" s="4"/>
      <c r="J53" s="4"/>
      <c r="K53" s="4"/>
      <c r="L53" s="4"/>
      <c r="M53" s="4"/>
      <c r="N53" s="4"/>
      <c r="Q53" s="138"/>
      <c r="R53" s="138"/>
      <c r="S53" s="138"/>
      <c r="T53" s="138"/>
      <c r="U53" s="138"/>
      <c r="V53" s="138"/>
      <c r="W53" s="138"/>
      <c r="X53" s="138"/>
      <c r="Y53" s="138"/>
      <c r="Z53" s="138"/>
      <c r="AA53" s="138"/>
      <c r="AB53" s="138"/>
      <c r="AC53" s="138"/>
      <c r="AD53" s="138"/>
    </row>
    <row r="54" spans="1:30" ht="15" customHeight="1">
      <c r="A54" s="116"/>
      <c r="B54" s="116"/>
      <c r="C54" s="116"/>
      <c r="D54" s="116"/>
      <c r="E54" s="116"/>
      <c r="F54" s="116"/>
      <c r="G54" s="116"/>
      <c r="H54" s="117"/>
      <c r="I54" s="4"/>
      <c r="J54" s="4"/>
      <c r="K54" s="4"/>
      <c r="L54" s="4"/>
      <c r="M54" s="4"/>
      <c r="N54" s="4"/>
      <c r="Q54" s="138"/>
      <c r="R54" s="138"/>
      <c r="S54" s="138"/>
      <c r="T54" s="138"/>
      <c r="U54" s="138"/>
      <c r="V54" s="138"/>
      <c r="W54" s="138"/>
      <c r="X54" s="138"/>
      <c r="Y54" s="138"/>
      <c r="Z54" s="138"/>
      <c r="AA54" s="138"/>
      <c r="AB54" s="138"/>
      <c r="AC54" s="138"/>
      <c r="AD54" s="138"/>
    </row>
    <row r="55" spans="1:30" ht="15" customHeight="1">
      <c r="A55" s="116"/>
      <c r="B55" s="116"/>
      <c r="C55" s="116"/>
      <c r="D55" s="116"/>
      <c r="E55" s="116"/>
      <c r="F55" s="116"/>
      <c r="G55" s="116"/>
      <c r="H55" s="117"/>
      <c r="I55" s="4"/>
      <c r="J55" s="4"/>
      <c r="K55" s="4"/>
      <c r="L55" s="4"/>
      <c r="M55" s="4"/>
      <c r="N55" s="4"/>
      <c r="Q55" s="138"/>
      <c r="R55" s="138"/>
      <c r="S55" s="138"/>
      <c r="T55" s="138"/>
      <c r="U55" s="138"/>
      <c r="V55" s="138"/>
      <c r="W55" s="138"/>
      <c r="X55" s="138"/>
      <c r="Y55" s="138"/>
      <c r="Z55" s="138"/>
      <c r="AA55" s="138"/>
      <c r="AB55" s="138"/>
      <c r="AC55" s="138"/>
      <c r="AD55" s="138"/>
    </row>
    <row r="56" spans="1:30" ht="15" customHeight="1">
      <c r="A56" s="118"/>
      <c r="B56" s="118"/>
      <c r="C56" s="118"/>
      <c r="D56" s="118"/>
      <c r="E56" s="118"/>
      <c r="F56" s="118"/>
      <c r="G56" s="118"/>
      <c r="H56" s="119"/>
      <c r="I56" s="4"/>
      <c r="J56" s="4"/>
      <c r="K56" s="4"/>
      <c r="L56" s="4"/>
      <c r="M56" s="4"/>
      <c r="N56" s="4"/>
      <c r="Q56" s="138"/>
      <c r="R56" s="138"/>
      <c r="S56" s="138"/>
      <c r="T56" s="138"/>
      <c r="U56" s="138"/>
      <c r="V56" s="138"/>
      <c r="W56" s="138"/>
      <c r="X56" s="138"/>
      <c r="Y56" s="138"/>
      <c r="Z56" s="138"/>
      <c r="AA56" s="138"/>
      <c r="AB56" s="138"/>
      <c r="AC56" s="138"/>
      <c r="AD56" s="138"/>
    </row>
  </sheetData>
  <autoFilter ref="D14:E14" xr:uid="{00000000-0009-0000-0000-00000B000000}"/>
  <mergeCells count="8">
    <mergeCell ref="E9:E12"/>
    <mergeCell ref="C9:C12"/>
    <mergeCell ref="D9:D12"/>
    <mergeCell ref="B9:B12"/>
    <mergeCell ref="A15:A44"/>
    <mergeCell ref="B15:B24"/>
    <mergeCell ref="B25:B42"/>
    <mergeCell ref="B43:B44"/>
  </mergeCells>
  <conditionalFormatting sqref="B3">
    <cfRule type="cellIs" dxfId="72" priority="5" operator="equal">
      <formula>0</formula>
    </cfRule>
  </conditionalFormatting>
  <conditionalFormatting sqref="B5">
    <cfRule type="cellIs" dxfId="71" priority="3" operator="equal">
      <formula>0</formula>
    </cfRule>
  </conditionalFormatting>
  <conditionalFormatting sqref="B4">
    <cfRule type="cellIs" dxfId="70" priority="4" operator="equal">
      <formula>0</formula>
    </cfRule>
  </conditionalFormatting>
  <conditionalFormatting sqref="C48">
    <cfRule type="cellIs" dxfId="69" priority="1" operator="equal">
      <formula>0</formula>
    </cfRule>
  </conditionalFormatting>
  <hyperlinks>
    <hyperlink ref="A1" location="MENU!A1" display="MENU" xr:uid="{00000000-0004-0000-0B00-000000000000}"/>
  </hyperlinks>
  <pageMargins left="0.7" right="0.7" top="0.75" bottom="0.75" header="0.3" footer="0.3"/>
  <pageSetup paperSize="9" scale="4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'Informations générales'!$K$11:$K$16</xm:f>
          </x14:formula1>
          <xm:sqref>B5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M45"/>
  <sheetViews>
    <sheetView showGridLines="0" zoomScaleNormal="100" workbookViewId="0">
      <selection activeCell="C15" sqref="A15:XFD15"/>
    </sheetView>
  </sheetViews>
  <sheetFormatPr defaultColWidth="11" defaultRowHeight="14.45"/>
  <cols>
    <col min="1" max="1" width="17.625" style="4" customWidth="1"/>
    <col min="2" max="2" width="37.875" style="4" customWidth="1"/>
    <col min="3" max="3" width="42.5" style="4" customWidth="1"/>
    <col min="4" max="4" width="23.5" style="4" customWidth="1"/>
    <col min="5" max="5" width="20.375" style="4" customWidth="1"/>
    <col min="6" max="6" width="4.375" style="4" customWidth="1"/>
    <col min="7" max="7" width="11.5" style="5" customWidth="1"/>
    <col min="8" max="18" width="11" style="137"/>
    <col min="19" max="228" width="11" style="4"/>
    <col min="229" max="229" width="19" style="4" customWidth="1"/>
    <col min="230" max="230" width="21.125" style="4" customWidth="1"/>
    <col min="231" max="231" width="42.5" style="4" customWidth="1"/>
    <col min="232" max="232" width="23.5" style="4" customWidth="1"/>
    <col min="233" max="233" width="20.375" style="4" customWidth="1"/>
    <col min="234" max="235" width="12.5" style="4" customWidth="1"/>
    <col min="236" max="236" width="12.625" style="4" customWidth="1"/>
    <col min="237" max="242" width="11.5" style="4" customWidth="1"/>
    <col min="243" max="484" width="11" style="4"/>
    <col min="485" max="485" width="19" style="4" customWidth="1"/>
    <col min="486" max="486" width="21.125" style="4" customWidth="1"/>
    <col min="487" max="487" width="42.5" style="4" customWidth="1"/>
    <col min="488" max="488" width="23.5" style="4" customWidth="1"/>
    <col min="489" max="489" width="20.375" style="4" customWidth="1"/>
    <col min="490" max="491" width="12.5" style="4" customWidth="1"/>
    <col min="492" max="492" width="12.625" style="4" customWidth="1"/>
    <col min="493" max="498" width="11.5" style="4" customWidth="1"/>
    <col min="499" max="740" width="11" style="4"/>
    <col min="741" max="741" width="19" style="4" customWidth="1"/>
    <col min="742" max="742" width="21.125" style="4" customWidth="1"/>
    <col min="743" max="743" width="42.5" style="4" customWidth="1"/>
    <col min="744" max="744" width="23.5" style="4" customWidth="1"/>
    <col min="745" max="745" width="20.375" style="4" customWidth="1"/>
    <col min="746" max="747" width="12.5" style="4" customWidth="1"/>
    <col min="748" max="748" width="12.625" style="4" customWidth="1"/>
    <col min="749" max="754" width="11.5" style="4" customWidth="1"/>
    <col min="755" max="996" width="11" style="4"/>
    <col min="997" max="997" width="19" style="4" customWidth="1"/>
    <col min="998" max="998" width="21.125" style="4" customWidth="1"/>
    <col min="999" max="999" width="42.5" style="4" customWidth="1"/>
    <col min="1000" max="1000" width="23.5" style="4" customWidth="1"/>
    <col min="1001" max="1001" width="20.375" style="4" customWidth="1"/>
    <col min="1002" max="1003" width="12.5" style="4" customWidth="1"/>
    <col min="1004" max="1004" width="12.625" style="4" customWidth="1"/>
    <col min="1005" max="1010" width="11.5" style="4" customWidth="1"/>
    <col min="1011" max="1252" width="11" style="4"/>
    <col min="1253" max="1253" width="19" style="4" customWidth="1"/>
    <col min="1254" max="1254" width="21.125" style="4" customWidth="1"/>
    <col min="1255" max="1255" width="42.5" style="4" customWidth="1"/>
    <col min="1256" max="1256" width="23.5" style="4" customWidth="1"/>
    <col min="1257" max="1257" width="20.375" style="4" customWidth="1"/>
    <col min="1258" max="1259" width="12.5" style="4" customWidth="1"/>
    <col min="1260" max="1260" width="12.625" style="4" customWidth="1"/>
    <col min="1261" max="1266" width="11.5" style="4" customWidth="1"/>
    <col min="1267" max="1508" width="11" style="4"/>
    <col min="1509" max="1509" width="19" style="4" customWidth="1"/>
    <col min="1510" max="1510" width="21.125" style="4" customWidth="1"/>
    <col min="1511" max="1511" width="42.5" style="4" customWidth="1"/>
    <col min="1512" max="1512" width="23.5" style="4" customWidth="1"/>
    <col min="1513" max="1513" width="20.375" style="4" customWidth="1"/>
    <col min="1514" max="1515" width="12.5" style="4" customWidth="1"/>
    <col min="1516" max="1516" width="12.625" style="4" customWidth="1"/>
    <col min="1517" max="1522" width="11.5" style="4" customWidth="1"/>
    <col min="1523" max="1764" width="11" style="4"/>
    <col min="1765" max="1765" width="19" style="4" customWidth="1"/>
    <col min="1766" max="1766" width="21.125" style="4" customWidth="1"/>
    <col min="1767" max="1767" width="42.5" style="4" customWidth="1"/>
    <col min="1768" max="1768" width="23.5" style="4" customWidth="1"/>
    <col min="1769" max="1769" width="20.375" style="4" customWidth="1"/>
    <col min="1770" max="1771" width="12.5" style="4" customWidth="1"/>
    <col min="1772" max="1772" width="12.625" style="4" customWidth="1"/>
    <col min="1773" max="1778" width="11.5" style="4" customWidth="1"/>
    <col min="1779" max="2020" width="11" style="4"/>
    <col min="2021" max="2021" width="19" style="4" customWidth="1"/>
    <col min="2022" max="2022" width="21.125" style="4" customWidth="1"/>
    <col min="2023" max="2023" width="42.5" style="4" customWidth="1"/>
    <col min="2024" max="2024" width="23.5" style="4" customWidth="1"/>
    <col min="2025" max="2025" width="20.375" style="4" customWidth="1"/>
    <col min="2026" max="2027" width="12.5" style="4" customWidth="1"/>
    <col min="2028" max="2028" width="12.625" style="4" customWidth="1"/>
    <col min="2029" max="2034" width="11.5" style="4" customWidth="1"/>
    <col min="2035" max="2276" width="11" style="4"/>
    <col min="2277" max="2277" width="19" style="4" customWidth="1"/>
    <col min="2278" max="2278" width="21.125" style="4" customWidth="1"/>
    <col min="2279" max="2279" width="42.5" style="4" customWidth="1"/>
    <col min="2280" max="2280" width="23.5" style="4" customWidth="1"/>
    <col min="2281" max="2281" width="20.375" style="4" customWidth="1"/>
    <col min="2282" max="2283" width="12.5" style="4" customWidth="1"/>
    <col min="2284" max="2284" width="12.625" style="4" customWidth="1"/>
    <col min="2285" max="2290" width="11.5" style="4" customWidth="1"/>
    <col min="2291" max="2532" width="11" style="4"/>
    <col min="2533" max="2533" width="19" style="4" customWidth="1"/>
    <col min="2534" max="2534" width="21.125" style="4" customWidth="1"/>
    <col min="2535" max="2535" width="42.5" style="4" customWidth="1"/>
    <col min="2536" max="2536" width="23.5" style="4" customWidth="1"/>
    <col min="2537" max="2537" width="20.375" style="4" customWidth="1"/>
    <col min="2538" max="2539" width="12.5" style="4" customWidth="1"/>
    <col min="2540" max="2540" width="12.625" style="4" customWidth="1"/>
    <col min="2541" max="2546" width="11.5" style="4" customWidth="1"/>
    <col min="2547" max="2788" width="11" style="4"/>
    <col min="2789" max="2789" width="19" style="4" customWidth="1"/>
    <col min="2790" max="2790" width="21.125" style="4" customWidth="1"/>
    <col min="2791" max="2791" width="42.5" style="4" customWidth="1"/>
    <col min="2792" max="2792" width="23.5" style="4" customWidth="1"/>
    <col min="2793" max="2793" width="20.375" style="4" customWidth="1"/>
    <col min="2794" max="2795" width="12.5" style="4" customWidth="1"/>
    <col min="2796" max="2796" width="12.625" style="4" customWidth="1"/>
    <col min="2797" max="2802" width="11.5" style="4" customWidth="1"/>
    <col min="2803" max="3044" width="11" style="4"/>
    <col min="3045" max="3045" width="19" style="4" customWidth="1"/>
    <col min="3046" max="3046" width="21.125" style="4" customWidth="1"/>
    <col min="3047" max="3047" width="42.5" style="4" customWidth="1"/>
    <col min="3048" max="3048" width="23.5" style="4" customWidth="1"/>
    <col min="3049" max="3049" width="20.375" style="4" customWidth="1"/>
    <col min="3050" max="3051" width="12.5" style="4" customWidth="1"/>
    <col min="3052" max="3052" width="12.625" style="4" customWidth="1"/>
    <col min="3053" max="3058" width="11.5" style="4" customWidth="1"/>
    <col min="3059" max="3300" width="11" style="4"/>
    <col min="3301" max="3301" width="19" style="4" customWidth="1"/>
    <col min="3302" max="3302" width="21.125" style="4" customWidth="1"/>
    <col min="3303" max="3303" width="42.5" style="4" customWidth="1"/>
    <col min="3304" max="3304" width="23.5" style="4" customWidth="1"/>
    <col min="3305" max="3305" width="20.375" style="4" customWidth="1"/>
    <col min="3306" max="3307" width="12.5" style="4" customWidth="1"/>
    <col min="3308" max="3308" width="12.625" style="4" customWidth="1"/>
    <col min="3309" max="3314" width="11.5" style="4" customWidth="1"/>
    <col min="3315" max="3556" width="11" style="4"/>
    <col min="3557" max="3557" width="19" style="4" customWidth="1"/>
    <col min="3558" max="3558" width="21.125" style="4" customWidth="1"/>
    <col min="3559" max="3559" width="42.5" style="4" customWidth="1"/>
    <col min="3560" max="3560" width="23.5" style="4" customWidth="1"/>
    <col min="3561" max="3561" width="20.375" style="4" customWidth="1"/>
    <col min="3562" max="3563" width="12.5" style="4" customWidth="1"/>
    <col min="3564" max="3564" width="12.625" style="4" customWidth="1"/>
    <col min="3565" max="3570" width="11.5" style="4" customWidth="1"/>
    <col min="3571" max="3812" width="11" style="4"/>
    <col min="3813" max="3813" width="19" style="4" customWidth="1"/>
    <col min="3814" max="3814" width="21.125" style="4" customWidth="1"/>
    <col min="3815" max="3815" width="42.5" style="4" customWidth="1"/>
    <col min="3816" max="3816" width="23.5" style="4" customWidth="1"/>
    <col min="3817" max="3817" width="20.375" style="4" customWidth="1"/>
    <col min="3818" max="3819" width="12.5" style="4" customWidth="1"/>
    <col min="3820" max="3820" width="12.625" style="4" customWidth="1"/>
    <col min="3821" max="3826" width="11.5" style="4" customWidth="1"/>
    <col min="3827" max="4068" width="11" style="4"/>
    <col min="4069" max="4069" width="19" style="4" customWidth="1"/>
    <col min="4070" max="4070" width="21.125" style="4" customWidth="1"/>
    <col min="4071" max="4071" width="42.5" style="4" customWidth="1"/>
    <col min="4072" max="4072" width="23.5" style="4" customWidth="1"/>
    <col min="4073" max="4073" width="20.375" style="4" customWidth="1"/>
    <col min="4074" max="4075" width="12.5" style="4" customWidth="1"/>
    <col min="4076" max="4076" width="12.625" style="4" customWidth="1"/>
    <col min="4077" max="4082" width="11.5" style="4" customWidth="1"/>
    <col min="4083" max="4324" width="11" style="4"/>
    <col min="4325" max="4325" width="19" style="4" customWidth="1"/>
    <col min="4326" max="4326" width="21.125" style="4" customWidth="1"/>
    <col min="4327" max="4327" width="42.5" style="4" customWidth="1"/>
    <col min="4328" max="4328" width="23.5" style="4" customWidth="1"/>
    <col min="4329" max="4329" width="20.375" style="4" customWidth="1"/>
    <col min="4330" max="4331" width="12.5" style="4" customWidth="1"/>
    <col min="4332" max="4332" width="12.625" style="4" customWidth="1"/>
    <col min="4333" max="4338" width="11.5" style="4" customWidth="1"/>
    <col min="4339" max="4580" width="11" style="4"/>
    <col min="4581" max="4581" width="19" style="4" customWidth="1"/>
    <col min="4582" max="4582" width="21.125" style="4" customWidth="1"/>
    <col min="4583" max="4583" width="42.5" style="4" customWidth="1"/>
    <col min="4584" max="4584" width="23.5" style="4" customWidth="1"/>
    <col min="4585" max="4585" width="20.375" style="4" customWidth="1"/>
    <col min="4586" max="4587" width="12.5" style="4" customWidth="1"/>
    <col min="4588" max="4588" width="12.625" style="4" customWidth="1"/>
    <col min="4589" max="4594" width="11.5" style="4" customWidth="1"/>
    <col min="4595" max="4836" width="11" style="4"/>
    <col min="4837" max="4837" width="19" style="4" customWidth="1"/>
    <col min="4838" max="4838" width="21.125" style="4" customWidth="1"/>
    <col min="4839" max="4839" width="42.5" style="4" customWidth="1"/>
    <col min="4840" max="4840" width="23.5" style="4" customWidth="1"/>
    <col min="4841" max="4841" width="20.375" style="4" customWidth="1"/>
    <col min="4842" max="4843" width="12.5" style="4" customWidth="1"/>
    <col min="4844" max="4844" width="12.625" style="4" customWidth="1"/>
    <col min="4845" max="4850" width="11.5" style="4" customWidth="1"/>
    <col min="4851" max="5092" width="11" style="4"/>
    <col min="5093" max="5093" width="19" style="4" customWidth="1"/>
    <col min="5094" max="5094" width="21.125" style="4" customWidth="1"/>
    <col min="5095" max="5095" width="42.5" style="4" customWidth="1"/>
    <col min="5096" max="5096" width="23.5" style="4" customWidth="1"/>
    <col min="5097" max="5097" width="20.375" style="4" customWidth="1"/>
    <col min="5098" max="5099" width="12.5" style="4" customWidth="1"/>
    <col min="5100" max="5100" width="12.625" style="4" customWidth="1"/>
    <col min="5101" max="5106" width="11.5" style="4" customWidth="1"/>
    <col min="5107" max="5348" width="11" style="4"/>
    <col min="5349" max="5349" width="19" style="4" customWidth="1"/>
    <col min="5350" max="5350" width="21.125" style="4" customWidth="1"/>
    <col min="5351" max="5351" width="42.5" style="4" customWidth="1"/>
    <col min="5352" max="5352" width="23.5" style="4" customWidth="1"/>
    <col min="5353" max="5353" width="20.375" style="4" customWidth="1"/>
    <col min="5354" max="5355" width="12.5" style="4" customWidth="1"/>
    <col min="5356" max="5356" width="12.625" style="4" customWidth="1"/>
    <col min="5357" max="5362" width="11.5" style="4" customWidth="1"/>
    <col min="5363" max="5604" width="11" style="4"/>
    <col min="5605" max="5605" width="19" style="4" customWidth="1"/>
    <col min="5606" max="5606" width="21.125" style="4" customWidth="1"/>
    <col min="5607" max="5607" width="42.5" style="4" customWidth="1"/>
    <col min="5608" max="5608" width="23.5" style="4" customWidth="1"/>
    <col min="5609" max="5609" width="20.375" style="4" customWidth="1"/>
    <col min="5610" max="5611" width="12.5" style="4" customWidth="1"/>
    <col min="5612" max="5612" width="12.625" style="4" customWidth="1"/>
    <col min="5613" max="5618" width="11.5" style="4" customWidth="1"/>
    <col min="5619" max="5860" width="11" style="4"/>
    <col min="5861" max="5861" width="19" style="4" customWidth="1"/>
    <col min="5862" max="5862" width="21.125" style="4" customWidth="1"/>
    <col min="5863" max="5863" width="42.5" style="4" customWidth="1"/>
    <col min="5864" max="5864" width="23.5" style="4" customWidth="1"/>
    <col min="5865" max="5865" width="20.375" style="4" customWidth="1"/>
    <col min="5866" max="5867" width="12.5" style="4" customWidth="1"/>
    <col min="5868" max="5868" width="12.625" style="4" customWidth="1"/>
    <col min="5869" max="5874" width="11.5" style="4" customWidth="1"/>
    <col min="5875" max="6116" width="11" style="4"/>
    <col min="6117" max="6117" width="19" style="4" customWidth="1"/>
    <col min="6118" max="6118" width="21.125" style="4" customWidth="1"/>
    <col min="6119" max="6119" width="42.5" style="4" customWidth="1"/>
    <col min="6120" max="6120" width="23.5" style="4" customWidth="1"/>
    <col min="6121" max="6121" width="20.375" style="4" customWidth="1"/>
    <col min="6122" max="6123" width="12.5" style="4" customWidth="1"/>
    <col min="6124" max="6124" width="12.625" style="4" customWidth="1"/>
    <col min="6125" max="6130" width="11.5" style="4" customWidth="1"/>
    <col min="6131" max="6372" width="11" style="4"/>
    <col min="6373" max="6373" width="19" style="4" customWidth="1"/>
    <col min="6374" max="6374" width="21.125" style="4" customWidth="1"/>
    <col min="6375" max="6375" width="42.5" style="4" customWidth="1"/>
    <col min="6376" max="6376" width="23.5" style="4" customWidth="1"/>
    <col min="6377" max="6377" width="20.375" style="4" customWidth="1"/>
    <col min="6378" max="6379" width="12.5" style="4" customWidth="1"/>
    <col min="6380" max="6380" width="12.625" style="4" customWidth="1"/>
    <col min="6381" max="6386" width="11.5" style="4" customWidth="1"/>
    <col min="6387" max="6628" width="11" style="4"/>
    <col min="6629" max="6629" width="19" style="4" customWidth="1"/>
    <col min="6630" max="6630" width="21.125" style="4" customWidth="1"/>
    <col min="6631" max="6631" width="42.5" style="4" customWidth="1"/>
    <col min="6632" max="6632" width="23.5" style="4" customWidth="1"/>
    <col min="6633" max="6633" width="20.375" style="4" customWidth="1"/>
    <col min="6634" max="6635" width="12.5" style="4" customWidth="1"/>
    <col min="6636" max="6636" width="12.625" style="4" customWidth="1"/>
    <col min="6637" max="6642" width="11.5" style="4" customWidth="1"/>
    <col min="6643" max="6884" width="11" style="4"/>
    <col min="6885" max="6885" width="19" style="4" customWidth="1"/>
    <col min="6886" max="6886" width="21.125" style="4" customWidth="1"/>
    <col min="6887" max="6887" width="42.5" style="4" customWidth="1"/>
    <col min="6888" max="6888" width="23.5" style="4" customWidth="1"/>
    <col min="6889" max="6889" width="20.375" style="4" customWidth="1"/>
    <col min="6890" max="6891" width="12.5" style="4" customWidth="1"/>
    <col min="6892" max="6892" width="12.625" style="4" customWidth="1"/>
    <col min="6893" max="6898" width="11.5" style="4" customWidth="1"/>
    <col min="6899" max="7140" width="11" style="4"/>
    <col min="7141" max="7141" width="19" style="4" customWidth="1"/>
    <col min="7142" max="7142" width="21.125" style="4" customWidth="1"/>
    <col min="7143" max="7143" width="42.5" style="4" customWidth="1"/>
    <col min="7144" max="7144" width="23.5" style="4" customWidth="1"/>
    <col min="7145" max="7145" width="20.375" style="4" customWidth="1"/>
    <col min="7146" max="7147" width="12.5" style="4" customWidth="1"/>
    <col min="7148" max="7148" width="12.625" style="4" customWidth="1"/>
    <col min="7149" max="7154" width="11.5" style="4" customWidth="1"/>
    <col min="7155" max="7396" width="11" style="4"/>
    <col min="7397" max="7397" width="19" style="4" customWidth="1"/>
    <col min="7398" max="7398" width="21.125" style="4" customWidth="1"/>
    <col min="7399" max="7399" width="42.5" style="4" customWidth="1"/>
    <col min="7400" max="7400" width="23.5" style="4" customWidth="1"/>
    <col min="7401" max="7401" width="20.375" style="4" customWidth="1"/>
    <col min="7402" max="7403" width="12.5" style="4" customWidth="1"/>
    <col min="7404" max="7404" width="12.625" style="4" customWidth="1"/>
    <col min="7405" max="7410" width="11.5" style="4" customWidth="1"/>
    <col min="7411" max="7652" width="11" style="4"/>
    <col min="7653" max="7653" width="19" style="4" customWidth="1"/>
    <col min="7654" max="7654" width="21.125" style="4" customWidth="1"/>
    <col min="7655" max="7655" width="42.5" style="4" customWidth="1"/>
    <col min="7656" max="7656" width="23.5" style="4" customWidth="1"/>
    <col min="7657" max="7657" width="20.375" style="4" customWidth="1"/>
    <col min="7658" max="7659" width="12.5" style="4" customWidth="1"/>
    <col min="7660" max="7660" width="12.625" style="4" customWidth="1"/>
    <col min="7661" max="7666" width="11.5" style="4" customWidth="1"/>
    <col min="7667" max="7908" width="11" style="4"/>
    <col min="7909" max="7909" width="19" style="4" customWidth="1"/>
    <col min="7910" max="7910" width="21.125" style="4" customWidth="1"/>
    <col min="7911" max="7911" width="42.5" style="4" customWidth="1"/>
    <col min="7912" max="7912" width="23.5" style="4" customWidth="1"/>
    <col min="7913" max="7913" width="20.375" style="4" customWidth="1"/>
    <col min="7914" max="7915" width="12.5" style="4" customWidth="1"/>
    <col min="7916" max="7916" width="12.625" style="4" customWidth="1"/>
    <col min="7917" max="7922" width="11.5" style="4" customWidth="1"/>
    <col min="7923" max="8164" width="11" style="4"/>
    <col min="8165" max="8165" width="19" style="4" customWidth="1"/>
    <col min="8166" max="8166" width="21.125" style="4" customWidth="1"/>
    <col min="8167" max="8167" width="42.5" style="4" customWidth="1"/>
    <col min="8168" max="8168" width="23.5" style="4" customWidth="1"/>
    <col min="8169" max="8169" width="20.375" style="4" customWidth="1"/>
    <col min="8170" max="8171" width="12.5" style="4" customWidth="1"/>
    <col min="8172" max="8172" width="12.625" style="4" customWidth="1"/>
    <col min="8173" max="8178" width="11.5" style="4" customWidth="1"/>
    <col min="8179" max="8420" width="11" style="4"/>
    <col min="8421" max="8421" width="19" style="4" customWidth="1"/>
    <col min="8422" max="8422" width="21.125" style="4" customWidth="1"/>
    <col min="8423" max="8423" width="42.5" style="4" customWidth="1"/>
    <col min="8424" max="8424" width="23.5" style="4" customWidth="1"/>
    <col min="8425" max="8425" width="20.375" style="4" customWidth="1"/>
    <col min="8426" max="8427" width="12.5" style="4" customWidth="1"/>
    <col min="8428" max="8428" width="12.625" style="4" customWidth="1"/>
    <col min="8429" max="8434" width="11.5" style="4" customWidth="1"/>
    <col min="8435" max="8676" width="11" style="4"/>
    <col min="8677" max="8677" width="19" style="4" customWidth="1"/>
    <col min="8678" max="8678" width="21.125" style="4" customWidth="1"/>
    <col min="8679" max="8679" width="42.5" style="4" customWidth="1"/>
    <col min="8680" max="8680" width="23.5" style="4" customWidth="1"/>
    <col min="8681" max="8681" width="20.375" style="4" customWidth="1"/>
    <col min="8682" max="8683" width="12.5" style="4" customWidth="1"/>
    <col min="8684" max="8684" width="12.625" style="4" customWidth="1"/>
    <col min="8685" max="8690" width="11.5" style="4" customWidth="1"/>
    <col min="8691" max="8932" width="11" style="4"/>
    <col min="8933" max="8933" width="19" style="4" customWidth="1"/>
    <col min="8934" max="8934" width="21.125" style="4" customWidth="1"/>
    <col min="8935" max="8935" width="42.5" style="4" customWidth="1"/>
    <col min="8936" max="8936" width="23.5" style="4" customWidth="1"/>
    <col min="8937" max="8937" width="20.375" style="4" customWidth="1"/>
    <col min="8938" max="8939" width="12.5" style="4" customWidth="1"/>
    <col min="8940" max="8940" width="12.625" style="4" customWidth="1"/>
    <col min="8941" max="8946" width="11.5" style="4" customWidth="1"/>
    <col min="8947" max="9188" width="11" style="4"/>
    <col min="9189" max="9189" width="19" style="4" customWidth="1"/>
    <col min="9190" max="9190" width="21.125" style="4" customWidth="1"/>
    <col min="9191" max="9191" width="42.5" style="4" customWidth="1"/>
    <col min="9192" max="9192" width="23.5" style="4" customWidth="1"/>
    <col min="9193" max="9193" width="20.375" style="4" customWidth="1"/>
    <col min="9194" max="9195" width="12.5" style="4" customWidth="1"/>
    <col min="9196" max="9196" width="12.625" style="4" customWidth="1"/>
    <col min="9197" max="9202" width="11.5" style="4" customWidth="1"/>
    <col min="9203" max="9444" width="11" style="4"/>
    <col min="9445" max="9445" width="19" style="4" customWidth="1"/>
    <col min="9446" max="9446" width="21.125" style="4" customWidth="1"/>
    <col min="9447" max="9447" width="42.5" style="4" customWidth="1"/>
    <col min="9448" max="9448" width="23.5" style="4" customWidth="1"/>
    <col min="9449" max="9449" width="20.375" style="4" customWidth="1"/>
    <col min="9450" max="9451" width="12.5" style="4" customWidth="1"/>
    <col min="9452" max="9452" width="12.625" style="4" customWidth="1"/>
    <col min="9453" max="9458" width="11.5" style="4" customWidth="1"/>
    <col min="9459" max="9700" width="11" style="4"/>
    <col min="9701" max="9701" width="19" style="4" customWidth="1"/>
    <col min="9702" max="9702" width="21.125" style="4" customWidth="1"/>
    <col min="9703" max="9703" width="42.5" style="4" customWidth="1"/>
    <col min="9704" max="9704" width="23.5" style="4" customWidth="1"/>
    <col min="9705" max="9705" width="20.375" style="4" customWidth="1"/>
    <col min="9706" max="9707" width="12.5" style="4" customWidth="1"/>
    <col min="9708" max="9708" width="12.625" style="4" customWidth="1"/>
    <col min="9709" max="9714" width="11.5" style="4" customWidth="1"/>
    <col min="9715" max="9956" width="11" style="4"/>
    <col min="9957" max="9957" width="19" style="4" customWidth="1"/>
    <col min="9958" max="9958" width="21.125" style="4" customWidth="1"/>
    <col min="9959" max="9959" width="42.5" style="4" customWidth="1"/>
    <col min="9960" max="9960" width="23.5" style="4" customWidth="1"/>
    <col min="9961" max="9961" width="20.375" style="4" customWidth="1"/>
    <col min="9962" max="9963" width="12.5" style="4" customWidth="1"/>
    <col min="9964" max="9964" width="12.625" style="4" customWidth="1"/>
    <col min="9965" max="9970" width="11.5" style="4" customWidth="1"/>
    <col min="9971" max="10212" width="11" style="4"/>
    <col min="10213" max="10213" width="19" style="4" customWidth="1"/>
    <col min="10214" max="10214" width="21.125" style="4" customWidth="1"/>
    <col min="10215" max="10215" width="42.5" style="4" customWidth="1"/>
    <col min="10216" max="10216" width="23.5" style="4" customWidth="1"/>
    <col min="10217" max="10217" width="20.375" style="4" customWidth="1"/>
    <col min="10218" max="10219" width="12.5" style="4" customWidth="1"/>
    <col min="10220" max="10220" width="12.625" style="4" customWidth="1"/>
    <col min="10221" max="10226" width="11.5" style="4" customWidth="1"/>
    <col min="10227" max="10468" width="11" style="4"/>
    <col min="10469" max="10469" width="19" style="4" customWidth="1"/>
    <col min="10470" max="10470" width="21.125" style="4" customWidth="1"/>
    <col min="10471" max="10471" width="42.5" style="4" customWidth="1"/>
    <col min="10472" max="10472" width="23.5" style="4" customWidth="1"/>
    <col min="10473" max="10473" width="20.375" style="4" customWidth="1"/>
    <col min="10474" max="10475" width="12.5" style="4" customWidth="1"/>
    <col min="10476" max="10476" width="12.625" style="4" customWidth="1"/>
    <col min="10477" max="10482" width="11.5" style="4" customWidth="1"/>
    <col min="10483" max="10724" width="11" style="4"/>
    <col min="10725" max="10725" width="19" style="4" customWidth="1"/>
    <col min="10726" max="10726" width="21.125" style="4" customWidth="1"/>
    <col min="10727" max="10727" width="42.5" style="4" customWidth="1"/>
    <col min="10728" max="10728" width="23.5" style="4" customWidth="1"/>
    <col min="10729" max="10729" width="20.375" style="4" customWidth="1"/>
    <col min="10730" max="10731" width="12.5" style="4" customWidth="1"/>
    <col min="10732" max="10732" width="12.625" style="4" customWidth="1"/>
    <col min="10733" max="10738" width="11.5" style="4" customWidth="1"/>
    <col min="10739" max="10980" width="11" style="4"/>
    <col min="10981" max="10981" width="19" style="4" customWidth="1"/>
    <col min="10982" max="10982" width="21.125" style="4" customWidth="1"/>
    <col min="10983" max="10983" width="42.5" style="4" customWidth="1"/>
    <col min="10984" max="10984" width="23.5" style="4" customWidth="1"/>
    <col min="10985" max="10985" width="20.375" style="4" customWidth="1"/>
    <col min="10986" max="10987" width="12.5" style="4" customWidth="1"/>
    <col min="10988" max="10988" width="12.625" style="4" customWidth="1"/>
    <col min="10989" max="10994" width="11.5" style="4" customWidth="1"/>
    <col min="10995" max="11236" width="11" style="4"/>
    <col min="11237" max="11237" width="19" style="4" customWidth="1"/>
    <col min="11238" max="11238" width="21.125" style="4" customWidth="1"/>
    <col min="11239" max="11239" width="42.5" style="4" customWidth="1"/>
    <col min="11240" max="11240" width="23.5" style="4" customWidth="1"/>
    <col min="11241" max="11241" width="20.375" style="4" customWidth="1"/>
    <col min="11242" max="11243" width="12.5" style="4" customWidth="1"/>
    <col min="11244" max="11244" width="12.625" style="4" customWidth="1"/>
    <col min="11245" max="11250" width="11.5" style="4" customWidth="1"/>
    <col min="11251" max="11492" width="11" style="4"/>
    <col min="11493" max="11493" width="19" style="4" customWidth="1"/>
    <col min="11494" max="11494" width="21.125" style="4" customWidth="1"/>
    <col min="11495" max="11495" width="42.5" style="4" customWidth="1"/>
    <col min="11496" max="11496" width="23.5" style="4" customWidth="1"/>
    <col min="11497" max="11497" width="20.375" style="4" customWidth="1"/>
    <col min="11498" max="11499" width="12.5" style="4" customWidth="1"/>
    <col min="11500" max="11500" width="12.625" style="4" customWidth="1"/>
    <col min="11501" max="11506" width="11.5" style="4" customWidth="1"/>
    <col min="11507" max="11748" width="11" style="4"/>
    <col min="11749" max="11749" width="19" style="4" customWidth="1"/>
    <col min="11750" max="11750" width="21.125" style="4" customWidth="1"/>
    <col min="11751" max="11751" width="42.5" style="4" customWidth="1"/>
    <col min="11752" max="11752" width="23.5" style="4" customWidth="1"/>
    <col min="11753" max="11753" width="20.375" style="4" customWidth="1"/>
    <col min="11754" max="11755" width="12.5" style="4" customWidth="1"/>
    <col min="11756" max="11756" width="12.625" style="4" customWidth="1"/>
    <col min="11757" max="11762" width="11.5" style="4" customWidth="1"/>
    <col min="11763" max="12004" width="11" style="4"/>
    <col min="12005" max="12005" width="19" style="4" customWidth="1"/>
    <col min="12006" max="12006" width="21.125" style="4" customWidth="1"/>
    <col min="12007" max="12007" width="42.5" style="4" customWidth="1"/>
    <col min="12008" max="12008" width="23.5" style="4" customWidth="1"/>
    <col min="12009" max="12009" width="20.375" style="4" customWidth="1"/>
    <col min="12010" max="12011" width="12.5" style="4" customWidth="1"/>
    <col min="12012" max="12012" width="12.625" style="4" customWidth="1"/>
    <col min="12013" max="12018" width="11.5" style="4" customWidth="1"/>
    <col min="12019" max="12260" width="11" style="4"/>
    <col min="12261" max="12261" width="19" style="4" customWidth="1"/>
    <col min="12262" max="12262" width="21.125" style="4" customWidth="1"/>
    <col min="12263" max="12263" width="42.5" style="4" customWidth="1"/>
    <col min="12264" max="12264" width="23.5" style="4" customWidth="1"/>
    <col min="12265" max="12265" width="20.375" style="4" customWidth="1"/>
    <col min="12266" max="12267" width="12.5" style="4" customWidth="1"/>
    <col min="12268" max="12268" width="12.625" style="4" customWidth="1"/>
    <col min="12269" max="12274" width="11.5" style="4" customWidth="1"/>
    <col min="12275" max="12516" width="11" style="4"/>
    <col min="12517" max="12517" width="19" style="4" customWidth="1"/>
    <col min="12518" max="12518" width="21.125" style="4" customWidth="1"/>
    <col min="12519" max="12519" width="42.5" style="4" customWidth="1"/>
    <col min="12520" max="12520" width="23.5" style="4" customWidth="1"/>
    <col min="12521" max="12521" width="20.375" style="4" customWidth="1"/>
    <col min="12522" max="12523" width="12.5" style="4" customWidth="1"/>
    <col min="12524" max="12524" width="12.625" style="4" customWidth="1"/>
    <col min="12525" max="12530" width="11.5" style="4" customWidth="1"/>
    <col min="12531" max="12772" width="11" style="4"/>
    <col min="12773" max="12773" width="19" style="4" customWidth="1"/>
    <col min="12774" max="12774" width="21.125" style="4" customWidth="1"/>
    <col min="12775" max="12775" width="42.5" style="4" customWidth="1"/>
    <col min="12776" max="12776" width="23.5" style="4" customWidth="1"/>
    <col min="12777" max="12777" width="20.375" style="4" customWidth="1"/>
    <col min="12778" max="12779" width="12.5" style="4" customWidth="1"/>
    <col min="12780" max="12780" width="12.625" style="4" customWidth="1"/>
    <col min="12781" max="12786" width="11.5" style="4" customWidth="1"/>
    <col min="12787" max="13028" width="11" style="4"/>
    <col min="13029" max="13029" width="19" style="4" customWidth="1"/>
    <col min="13030" max="13030" width="21.125" style="4" customWidth="1"/>
    <col min="13031" max="13031" width="42.5" style="4" customWidth="1"/>
    <col min="13032" max="13032" width="23.5" style="4" customWidth="1"/>
    <col min="13033" max="13033" width="20.375" style="4" customWidth="1"/>
    <col min="13034" max="13035" width="12.5" style="4" customWidth="1"/>
    <col min="13036" max="13036" width="12.625" style="4" customWidth="1"/>
    <col min="13037" max="13042" width="11.5" style="4" customWidth="1"/>
    <col min="13043" max="13284" width="11" style="4"/>
    <col min="13285" max="13285" width="19" style="4" customWidth="1"/>
    <col min="13286" max="13286" width="21.125" style="4" customWidth="1"/>
    <col min="13287" max="13287" width="42.5" style="4" customWidth="1"/>
    <col min="13288" max="13288" width="23.5" style="4" customWidth="1"/>
    <col min="13289" max="13289" width="20.375" style="4" customWidth="1"/>
    <col min="13290" max="13291" width="12.5" style="4" customWidth="1"/>
    <col min="13292" max="13292" width="12.625" style="4" customWidth="1"/>
    <col min="13293" max="13298" width="11.5" style="4" customWidth="1"/>
    <col min="13299" max="13540" width="11" style="4"/>
    <col min="13541" max="13541" width="19" style="4" customWidth="1"/>
    <col min="13542" max="13542" width="21.125" style="4" customWidth="1"/>
    <col min="13543" max="13543" width="42.5" style="4" customWidth="1"/>
    <col min="13544" max="13544" width="23.5" style="4" customWidth="1"/>
    <col min="13545" max="13545" width="20.375" style="4" customWidth="1"/>
    <col min="13546" max="13547" width="12.5" style="4" customWidth="1"/>
    <col min="13548" max="13548" width="12.625" style="4" customWidth="1"/>
    <col min="13549" max="13554" width="11.5" style="4" customWidth="1"/>
    <col min="13555" max="13796" width="11" style="4"/>
    <col min="13797" max="13797" width="19" style="4" customWidth="1"/>
    <col min="13798" max="13798" width="21.125" style="4" customWidth="1"/>
    <col min="13799" max="13799" width="42.5" style="4" customWidth="1"/>
    <col min="13800" max="13800" width="23.5" style="4" customWidth="1"/>
    <col min="13801" max="13801" width="20.375" style="4" customWidth="1"/>
    <col min="13802" max="13803" width="12.5" style="4" customWidth="1"/>
    <col min="13804" max="13804" width="12.625" style="4" customWidth="1"/>
    <col min="13805" max="13810" width="11.5" style="4" customWidth="1"/>
    <col min="13811" max="14052" width="11" style="4"/>
    <col min="14053" max="14053" width="19" style="4" customWidth="1"/>
    <col min="14054" max="14054" width="21.125" style="4" customWidth="1"/>
    <col min="14055" max="14055" width="42.5" style="4" customWidth="1"/>
    <col min="14056" max="14056" width="23.5" style="4" customWidth="1"/>
    <col min="14057" max="14057" width="20.375" style="4" customWidth="1"/>
    <col min="14058" max="14059" width="12.5" style="4" customWidth="1"/>
    <col min="14060" max="14060" width="12.625" style="4" customWidth="1"/>
    <col min="14061" max="14066" width="11.5" style="4" customWidth="1"/>
    <col min="14067" max="14308" width="11" style="4"/>
    <col min="14309" max="14309" width="19" style="4" customWidth="1"/>
    <col min="14310" max="14310" width="21.125" style="4" customWidth="1"/>
    <col min="14311" max="14311" width="42.5" style="4" customWidth="1"/>
    <col min="14312" max="14312" width="23.5" style="4" customWidth="1"/>
    <col min="14313" max="14313" width="20.375" style="4" customWidth="1"/>
    <col min="14314" max="14315" width="12.5" style="4" customWidth="1"/>
    <col min="14316" max="14316" width="12.625" style="4" customWidth="1"/>
    <col min="14317" max="14322" width="11.5" style="4" customWidth="1"/>
    <col min="14323" max="14564" width="11" style="4"/>
    <col min="14565" max="14565" width="19" style="4" customWidth="1"/>
    <col min="14566" max="14566" width="21.125" style="4" customWidth="1"/>
    <col min="14567" max="14567" width="42.5" style="4" customWidth="1"/>
    <col min="14568" max="14568" width="23.5" style="4" customWidth="1"/>
    <col min="14569" max="14569" width="20.375" style="4" customWidth="1"/>
    <col min="14570" max="14571" width="12.5" style="4" customWidth="1"/>
    <col min="14572" max="14572" width="12.625" style="4" customWidth="1"/>
    <col min="14573" max="14578" width="11.5" style="4" customWidth="1"/>
    <col min="14579" max="14820" width="11" style="4"/>
    <col min="14821" max="14821" width="19" style="4" customWidth="1"/>
    <col min="14822" max="14822" width="21.125" style="4" customWidth="1"/>
    <col min="14823" max="14823" width="42.5" style="4" customWidth="1"/>
    <col min="14824" max="14824" width="23.5" style="4" customWidth="1"/>
    <col min="14825" max="14825" width="20.375" style="4" customWidth="1"/>
    <col min="14826" max="14827" width="12.5" style="4" customWidth="1"/>
    <col min="14828" max="14828" width="12.625" style="4" customWidth="1"/>
    <col min="14829" max="14834" width="11.5" style="4" customWidth="1"/>
    <col min="14835" max="15076" width="11" style="4"/>
    <col min="15077" max="15077" width="19" style="4" customWidth="1"/>
    <col min="15078" max="15078" width="21.125" style="4" customWidth="1"/>
    <col min="15079" max="15079" width="42.5" style="4" customWidth="1"/>
    <col min="15080" max="15080" width="23.5" style="4" customWidth="1"/>
    <col min="15081" max="15081" width="20.375" style="4" customWidth="1"/>
    <col min="15082" max="15083" width="12.5" style="4" customWidth="1"/>
    <col min="15084" max="15084" width="12.625" style="4" customWidth="1"/>
    <col min="15085" max="15090" width="11.5" style="4" customWidth="1"/>
    <col min="15091" max="15332" width="11" style="4"/>
    <col min="15333" max="15333" width="19" style="4" customWidth="1"/>
    <col min="15334" max="15334" width="21.125" style="4" customWidth="1"/>
    <col min="15335" max="15335" width="42.5" style="4" customWidth="1"/>
    <col min="15336" max="15336" width="23.5" style="4" customWidth="1"/>
    <col min="15337" max="15337" width="20.375" style="4" customWidth="1"/>
    <col min="15338" max="15339" width="12.5" style="4" customWidth="1"/>
    <col min="15340" max="15340" width="12.625" style="4" customWidth="1"/>
    <col min="15341" max="15346" width="11.5" style="4" customWidth="1"/>
    <col min="15347" max="15588" width="11" style="4"/>
    <col min="15589" max="15589" width="19" style="4" customWidth="1"/>
    <col min="15590" max="15590" width="21.125" style="4" customWidth="1"/>
    <col min="15591" max="15591" width="42.5" style="4" customWidth="1"/>
    <col min="15592" max="15592" width="23.5" style="4" customWidth="1"/>
    <col min="15593" max="15593" width="20.375" style="4" customWidth="1"/>
    <col min="15594" max="15595" width="12.5" style="4" customWidth="1"/>
    <col min="15596" max="15596" width="12.625" style="4" customWidth="1"/>
    <col min="15597" max="15602" width="11.5" style="4" customWidth="1"/>
    <col min="15603" max="15844" width="11" style="4"/>
    <col min="15845" max="15845" width="19" style="4" customWidth="1"/>
    <col min="15846" max="15846" width="21.125" style="4" customWidth="1"/>
    <col min="15847" max="15847" width="42.5" style="4" customWidth="1"/>
    <col min="15848" max="15848" width="23.5" style="4" customWidth="1"/>
    <col min="15849" max="15849" width="20.375" style="4" customWidth="1"/>
    <col min="15850" max="15851" width="12.5" style="4" customWidth="1"/>
    <col min="15852" max="15852" width="12.625" style="4" customWidth="1"/>
    <col min="15853" max="15858" width="11.5" style="4" customWidth="1"/>
    <col min="15859" max="16100" width="11" style="4"/>
    <col min="16101" max="16101" width="19" style="4" customWidth="1"/>
    <col min="16102" max="16102" width="21.125" style="4" customWidth="1"/>
    <col min="16103" max="16103" width="42.5" style="4" customWidth="1"/>
    <col min="16104" max="16104" width="23.5" style="4" customWidth="1"/>
    <col min="16105" max="16105" width="20.375" style="4" customWidth="1"/>
    <col min="16106" max="16107" width="12.5" style="4" customWidth="1"/>
    <col min="16108" max="16108" width="12.625" style="4" customWidth="1"/>
    <col min="16109" max="16114" width="11.5" style="4" customWidth="1"/>
    <col min="16115" max="16384" width="11" style="4"/>
  </cols>
  <sheetData>
    <row r="1" spans="1:18">
      <c r="A1" s="99" t="s">
        <v>0</v>
      </c>
    </row>
    <row r="2" spans="1:18" ht="15" thickBot="1">
      <c r="E2" s="138" t="s">
        <v>30</v>
      </c>
    </row>
    <row r="3" spans="1:18">
      <c r="A3" s="17" t="s">
        <v>41</v>
      </c>
      <c r="B3" s="208">
        <f>'Informations générales'!B3</f>
        <v>0</v>
      </c>
      <c r="C3" s="19"/>
      <c r="D3" s="24" t="s">
        <v>42</v>
      </c>
      <c r="E3" s="280" t="s">
        <v>30</v>
      </c>
      <c r="F3" s="26"/>
      <c r="G3" s="169"/>
      <c r="H3" s="138"/>
      <c r="I3" s="138"/>
      <c r="J3" s="138"/>
      <c r="K3" s="138"/>
      <c r="L3" s="138"/>
      <c r="M3" s="138"/>
      <c r="N3" s="138"/>
      <c r="O3" s="138"/>
      <c r="P3" s="138"/>
      <c r="Q3" s="4"/>
      <c r="R3" s="4"/>
    </row>
    <row r="4" spans="1:18">
      <c r="A4" s="27" t="s">
        <v>43</v>
      </c>
      <c r="B4" s="203">
        <f>'Informations générales'!B4</f>
        <v>0</v>
      </c>
      <c r="C4" s="163"/>
      <c r="D4" s="164"/>
      <c r="E4" s="29"/>
      <c r="F4" s="26"/>
      <c r="G4" s="169"/>
      <c r="H4" s="138"/>
      <c r="I4" s="138"/>
      <c r="J4" s="138"/>
      <c r="K4" s="138"/>
      <c r="L4" s="138"/>
      <c r="M4" s="138"/>
      <c r="N4" s="138"/>
      <c r="O4" s="138"/>
      <c r="P4" s="138"/>
      <c r="Q4" s="4"/>
      <c r="R4" s="4"/>
    </row>
    <row r="5" spans="1:18" ht="15" thickBot="1">
      <c r="A5" s="165" t="s">
        <v>148</v>
      </c>
      <c r="B5" s="209"/>
      <c r="C5" s="166"/>
      <c r="D5" s="167"/>
      <c r="E5" s="168"/>
      <c r="F5" s="26"/>
      <c r="G5" s="169"/>
      <c r="H5" s="138"/>
      <c r="I5" s="138"/>
      <c r="J5" s="138"/>
      <c r="K5" s="138"/>
      <c r="L5" s="138"/>
      <c r="M5" s="138"/>
      <c r="N5" s="138"/>
      <c r="O5" s="138"/>
      <c r="P5" s="138"/>
      <c r="Q5" s="4"/>
      <c r="R5" s="4"/>
    </row>
    <row r="6" spans="1:18">
      <c r="E6" s="138"/>
      <c r="G6" s="137"/>
      <c r="H6" s="4"/>
      <c r="I6" s="4"/>
      <c r="J6" s="4"/>
      <c r="K6" s="4"/>
      <c r="L6" s="4"/>
      <c r="M6" s="4"/>
      <c r="N6" s="4"/>
      <c r="O6" s="4"/>
      <c r="P6" s="4"/>
      <c r="Q6" s="4"/>
      <c r="R6" s="4"/>
    </row>
    <row r="7" spans="1:18">
      <c r="A7" s="6" t="s">
        <v>168</v>
      </c>
      <c r="B7" s="1000" t="s">
        <v>30</v>
      </c>
      <c r="C7" s="257"/>
      <c r="E7" s="138" t="s">
        <v>29</v>
      </c>
      <c r="G7" s="137"/>
      <c r="H7" s="4"/>
      <c r="I7" s="4"/>
      <c r="J7" s="4"/>
      <c r="K7" s="4"/>
      <c r="L7" s="4"/>
      <c r="M7" s="4"/>
      <c r="N7" s="4"/>
      <c r="O7" s="4"/>
      <c r="P7" s="4"/>
      <c r="Q7" s="4"/>
      <c r="R7" s="4"/>
    </row>
    <row r="8" spans="1:18">
      <c r="A8" s="257"/>
      <c r="B8" s="1000"/>
      <c r="C8" s="257"/>
      <c r="E8" s="138"/>
      <c r="G8" s="137"/>
      <c r="H8" s="4"/>
      <c r="I8" s="4"/>
      <c r="J8" s="4"/>
      <c r="K8" s="4"/>
      <c r="L8" s="4"/>
      <c r="M8" s="4"/>
      <c r="N8" s="4"/>
      <c r="O8" s="4"/>
      <c r="P8" s="4"/>
      <c r="Q8" s="4"/>
      <c r="R8" s="4"/>
    </row>
    <row r="9" spans="1:18" ht="32.25" customHeight="1">
      <c r="A9" s="294" t="s">
        <v>356</v>
      </c>
      <c r="B9" s="866" t="s">
        <v>398</v>
      </c>
      <c r="C9" s="863" t="s">
        <v>399</v>
      </c>
      <c r="D9" s="863" t="s">
        <v>400</v>
      </c>
      <c r="E9" s="863" t="s">
        <v>401</v>
      </c>
      <c r="G9" s="4"/>
      <c r="H9" s="4"/>
      <c r="I9" s="4"/>
      <c r="J9" s="4"/>
      <c r="K9" s="4"/>
      <c r="L9" s="4"/>
      <c r="M9" s="4"/>
      <c r="N9" s="4"/>
      <c r="O9" s="4"/>
      <c r="P9" s="4"/>
      <c r="Q9" s="4"/>
      <c r="R9" s="4"/>
    </row>
    <row r="10" spans="1:18" ht="108.75" customHeight="1">
      <c r="A10" s="257"/>
      <c r="B10" s="866"/>
      <c r="C10" s="864"/>
      <c r="D10" s="864"/>
      <c r="E10" s="864"/>
      <c r="G10" s="4"/>
      <c r="H10" s="4"/>
      <c r="I10" s="4"/>
      <c r="J10" s="4"/>
      <c r="K10" s="4"/>
      <c r="L10" s="4"/>
      <c r="M10" s="4"/>
      <c r="N10" s="4"/>
      <c r="O10" s="4"/>
      <c r="P10" s="4"/>
      <c r="Q10" s="4"/>
      <c r="R10" s="4"/>
    </row>
    <row r="11" spans="1:18" ht="108.75" customHeight="1">
      <c r="B11" s="866"/>
      <c r="C11" s="864"/>
      <c r="D11" s="864"/>
      <c r="E11" s="864"/>
      <c r="G11" s="4"/>
      <c r="H11" s="4"/>
      <c r="I11" s="4"/>
      <c r="J11" s="4"/>
      <c r="K11" s="4"/>
      <c r="L11" s="4"/>
      <c r="M11" s="4"/>
      <c r="N11" s="4"/>
      <c r="O11" s="4"/>
      <c r="P11" s="4"/>
      <c r="Q11" s="4"/>
      <c r="R11" s="4"/>
    </row>
    <row r="12" spans="1:18" ht="108.75" customHeight="1">
      <c r="B12" s="866"/>
      <c r="C12" s="865"/>
      <c r="D12" s="865"/>
      <c r="E12" s="865"/>
      <c r="G12" s="4"/>
      <c r="H12" s="4"/>
      <c r="I12" s="4"/>
      <c r="J12" s="4"/>
      <c r="K12" s="4"/>
      <c r="L12" s="4"/>
      <c r="M12" s="4"/>
      <c r="N12" s="4"/>
      <c r="O12" s="4"/>
      <c r="P12" s="4"/>
      <c r="Q12" s="4"/>
      <c r="R12" s="4"/>
    </row>
    <row r="13" spans="1:18" ht="15" thickBot="1">
      <c r="E13" s="138"/>
    </row>
    <row r="14" spans="1:18" s="7" customFormat="1" ht="47.25" customHeight="1" thickBot="1">
      <c r="A14" s="294" t="s">
        <v>361</v>
      </c>
      <c r="B14" s="266" t="s">
        <v>362</v>
      </c>
      <c r="C14" s="8" t="s">
        <v>363</v>
      </c>
      <c r="D14" s="9" t="s">
        <v>364</v>
      </c>
      <c r="E14" s="10" t="s">
        <v>365</v>
      </c>
      <c r="H14" s="251"/>
      <c r="I14" s="251"/>
      <c r="J14" s="251"/>
      <c r="K14" s="251"/>
      <c r="L14" s="251"/>
      <c r="M14" s="251"/>
      <c r="N14" s="251"/>
      <c r="O14" s="251"/>
      <c r="P14" s="251"/>
      <c r="Q14" s="251"/>
      <c r="R14" s="251"/>
    </row>
    <row r="15" spans="1:18" ht="29.1">
      <c r="A15" s="875"/>
      <c r="B15" s="868" t="s">
        <v>366</v>
      </c>
      <c r="C15" s="261" t="s">
        <v>402</v>
      </c>
      <c r="D15" s="401"/>
      <c r="E15" s="402"/>
    </row>
    <row r="16" spans="1:18" ht="29.1">
      <c r="A16" s="875"/>
      <c r="B16" s="869"/>
      <c r="C16" s="260" t="s">
        <v>403</v>
      </c>
      <c r="D16" s="403"/>
      <c r="E16" s="404"/>
    </row>
    <row r="17" spans="1:39">
      <c r="A17" s="875"/>
      <c r="B17" s="869"/>
      <c r="C17" s="262" t="s">
        <v>404</v>
      </c>
      <c r="D17" s="403"/>
      <c r="E17" s="404"/>
    </row>
    <row r="18" spans="1:39" ht="29.1">
      <c r="A18" s="875"/>
      <c r="B18" s="869"/>
      <c r="C18" s="260" t="s">
        <v>405</v>
      </c>
      <c r="D18" s="403"/>
      <c r="E18" s="404"/>
    </row>
    <row r="19" spans="1:39">
      <c r="A19" s="875"/>
      <c r="B19" s="869"/>
      <c r="C19" s="262" t="s">
        <v>406</v>
      </c>
      <c r="D19" s="403"/>
      <c r="E19" s="404"/>
    </row>
    <row r="20" spans="1:39" ht="29.1">
      <c r="A20" s="875"/>
      <c r="B20" s="869"/>
      <c r="C20" s="260" t="s">
        <v>407</v>
      </c>
      <c r="D20" s="403"/>
      <c r="E20" s="404"/>
    </row>
    <row r="21" spans="1:39" ht="29.1">
      <c r="A21" s="875"/>
      <c r="B21" s="869"/>
      <c r="C21" s="262" t="s">
        <v>408</v>
      </c>
      <c r="D21" s="403"/>
      <c r="E21" s="404"/>
    </row>
    <row r="22" spans="1:39">
      <c r="A22" s="875"/>
      <c r="B22" s="869"/>
      <c r="C22" s="260" t="s">
        <v>409</v>
      </c>
      <c r="D22" s="403"/>
      <c r="E22" s="404"/>
    </row>
    <row r="23" spans="1:39">
      <c r="A23" s="875"/>
      <c r="B23" s="869"/>
      <c r="C23" s="260" t="s">
        <v>410</v>
      </c>
      <c r="D23" s="403"/>
      <c r="E23" s="404"/>
    </row>
    <row r="24" spans="1:39" ht="15" thickBot="1">
      <c r="A24" s="875"/>
      <c r="B24" s="874"/>
      <c r="C24" s="264" t="s">
        <v>411</v>
      </c>
      <c r="D24" s="411"/>
      <c r="E24" s="412"/>
    </row>
    <row r="25" spans="1:39" ht="43.5">
      <c r="A25" s="875"/>
      <c r="B25" s="872" t="s">
        <v>412</v>
      </c>
      <c r="C25" s="260" t="s">
        <v>413</v>
      </c>
      <c r="D25" s="403"/>
      <c r="E25" s="404"/>
    </row>
    <row r="26" spans="1:39" ht="29.1">
      <c r="A26" s="875"/>
      <c r="B26" s="872"/>
      <c r="C26" s="262" t="s">
        <v>414</v>
      </c>
      <c r="D26" s="403"/>
      <c r="E26" s="404"/>
    </row>
    <row r="27" spans="1:39" ht="29.1">
      <c r="A27" s="875"/>
      <c r="B27" s="872"/>
      <c r="C27" s="259" t="s">
        <v>415</v>
      </c>
      <c r="D27" s="403"/>
      <c r="E27" s="404"/>
    </row>
    <row r="28" spans="1:39" ht="43.5">
      <c r="A28" s="875"/>
      <c r="B28" s="872"/>
      <c r="C28" s="263" t="s">
        <v>416</v>
      </c>
      <c r="D28" s="403"/>
      <c r="E28" s="404"/>
    </row>
    <row r="29" spans="1:39" ht="29.1">
      <c r="A29" s="875"/>
      <c r="B29" s="872"/>
      <c r="C29" s="263" t="s">
        <v>417</v>
      </c>
      <c r="D29" s="403"/>
      <c r="E29" s="404"/>
    </row>
    <row r="30" spans="1:39" ht="29.1">
      <c r="A30" s="875"/>
      <c r="B30" s="872"/>
      <c r="C30" s="262" t="s">
        <v>418</v>
      </c>
      <c r="D30" s="403"/>
      <c r="E30" s="404"/>
    </row>
    <row r="31" spans="1:39" ht="29.45" thickBot="1">
      <c r="A31" s="875"/>
      <c r="B31" s="876"/>
      <c r="C31" s="264" t="s">
        <v>419</v>
      </c>
      <c r="D31" s="413"/>
      <c r="E31" s="414"/>
    </row>
    <row r="32" spans="1:39" s="137" customFormat="1" ht="29.1">
      <c r="A32" s="875"/>
      <c r="B32" s="869" t="s">
        <v>263</v>
      </c>
      <c r="C32" s="261" t="s">
        <v>396</v>
      </c>
      <c r="D32" s="403"/>
      <c r="E32" s="404"/>
      <c r="F32" s="4"/>
      <c r="G32" s="5"/>
      <c r="S32" s="4"/>
      <c r="T32" s="4"/>
      <c r="U32" s="4"/>
      <c r="V32" s="4"/>
      <c r="W32" s="4"/>
      <c r="X32" s="4"/>
      <c r="Y32" s="4"/>
      <c r="Z32" s="4"/>
      <c r="AA32" s="4"/>
      <c r="AB32" s="4"/>
      <c r="AC32" s="4"/>
      <c r="AD32" s="4"/>
      <c r="AE32" s="4"/>
      <c r="AF32" s="4"/>
      <c r="AG32" s="4"/>
      <c r="AH32" s="4"/>
      <c r="AI32" s="4"/>
      <c r="AJ32" s="4"/>
      <c r="AK32" s="4"/>
      <c r="AL32" s="4"/>
      <c r="AM32" s="4"/>
    </row>
    <row r="33" spans="1:39" s="137" customFormat="1" ht="29.45" thickBot="1">
      <c r="A33" s="875"/>
      <c r="B33" s="874"/>
      <c r="C33" s="265" t="s">
        <v>397</v>
      </c>
      <c r="D33" s="411"/>
      <c r="E33" s="412"/>
      <c r="F33" s="4"/>
      <c r="G33" s="5"/>
      <c r="S33" s="4"/>
      <c r="T33" s="4"/>
      <c r="U33" s="4"/>
      <c r="V33" s="4"/>
      <c r="W33" s="4"/>
      <c r="X33" s="4"/>
      <c r="Y33" s="4"/>
      <c r="Z33" s="4"/>
      <c r="AA33" s="4"/>
      <c r="AB33" s="4"/>
      <c r="AC33" s="4"/>
      <c r="AD33" s="4"/>
      <c r="AE33" s="4"/>
      <c r="AF33" s="4"/>
      <c r="AG33" s="4"/>
      <c r="AH33" s="4"/>
      <c r="AI33" s="4"/>
      <c r="AJ33" s="4"/>
      <c r="AK33" s="4"/>
      <c r="AL33" s="4"/>
      <c r="AM33" s="4"/>
    </row>
    <row r="36" spans="1:39">
      <c r="A36" s="103"/>
      <c r="B36" s="104"/>
      <c r="C36" s="104"/>
      <c r="D36" s="104"/>
      <c r="E36" s="104"/>
      <c r="F36" s="104"/>
      <c r="G36" s="104"/>
      <c r="H36" s="105"/>
      <c r="I36" s="4"/>
      <c r="J36" s="4"/>
      <c r="K36" s="4"/>
      <c r="L36" s="4"/>
      <c r="M36" s="4"/>
      <c r="N36" s="4"/>
      <c r="O36" s="4"/>
      <c r="P36" s="4"/>
      <c r="Q36" s="138"/>
      <c r="R36" s="138"/>
      <c r="S36" s="138"/>
      <c r="T36" s="138"/>
      <c r="U36" s="138"/>
      <c r="V36" s="138"/>
      <c r="W36" s="138"/>
      <c r="X36" s="138"/>
      <c r="Y36" s="138"/>
      <c r="Z36" s="138"/>
      <c r="AA36" s="138"/>
      <c r="AB36" s="138"/>
      <c r="AC36" s="138"/>
      <c r="AD36" s="138"/>
    </row>
    <row r="37" spans="1:39">
      <c r="A37" s="106" t="s">
        <v>180</v>
      </c>
      <c r="B37" s="107"/>
      <c r="C37" s="107">
        <f>'Informations générales'!K11</f>
        <v>0</v>
      </c>
      <c r="D37" s="108" t="s">
        <v>177</v>
      </c>
      <c r="E37" s="312"/>
      <c r="F37" s="108" t="s">
        <v>178</v>
      </c>
      <c r="G37" s="109"/>
      <c r="H37" s="110"/>
      <c r="I37" s="4"/>
      <c r="J37" s="4"/>
      <c r="K37" s="4"/>
      <c r="L37" s="4"/>
      <c r="M37" s="4"/>
      <c r="N37" s="4"/>
      <c r="O37" s="4"/>
      <c r="P37" s="4"/>
      <c r="Q37" s="138"/>
      <c r="R37" s="138"/>
      <c r="S37" s="138"/>
      <c r="T37" s="138"/>
      <c r="U37" s="138"/>
      <c r="V37" s="138"/>
      <c r="W37" s="138"/>
      <c r="X37" s="138"/>
      <c r="Y37" s="138"/>
      <c r="Z37" s="138"/>
      <c r="AA37" s="138"/>
      <c r="AB37" s="138"/>
      <c r="AC37" s="138"/>
      <c r="AD37" s="138"/>
    </row>
    <row r="38" spans="1:39">
      <c r="A38" s="106"/>
      <c r="B38" s="107"/>
      <c r="C38" s="107"/>
      <c r="D38" s="111"/>
      <c r="E38" s="111"/>
      <c r="F38" s="109"/>
      <c r="G38" s="109"/>
      <c r="H38" s="113"/>
      <c r="I38" s="4"/>
      <c r="J38" s="4"/>
      <c r="K38" s="4"/>
      <c r="L38" s="4"/>
      <c r="M38" s="4"/>
      <c r="N38" s="4"/>
      <c r="O38" s="4"/>
      <c r="P38" s="4"/>
      <c r="Q38" s="138"/>
      <c r="R38" s="138"/>
      <c r="S38" s="138"/>
      <c r="T38" s="138"/>
      <c r="U38" s="138"/>
      <c r="V38" s="138"/>
      <c r="W38" s="138"/>
      <c r="X38" s="138"/>
      <c r="Y38" s="138"/>
      <c r="Z38" s="138"/>
      <c r="AA38" s="138"/>
      <c r="AB38" s="138"/>
      <c r="AC38" s="138"/>
      <c r="AD38" s="138"/>
    </row>
    <row r="39" spans="1:39">
      <c r="A39" s="114" t="s">
        <v>325</v>
      </c>
      <c r="B39" s="115"/>
      <c r="C39" s="115"/>
      <c r="D39" s="111"/>
      <c r="E39" s="111"/>
      <c r="F39" s="109"/>
      <c r="G39" s="109"/>
      <c r="H39" s="113"/>
      <c r="I39" s="4"/>
      <c r="J39" s="4"/>
      <c r="K39" s="4"/>
      <c r="L39" s="4"/>
      <c r="M39" s="4"/>
      <c r="N39" s="4"/>
      <c r="O39" s="4"/>
      <c r="P39" s="4"/>
      <c r="Q39" s="138"/>
      <c r="R39" s="138"/>
      <c r="S39" s="138"/>
      <c r="T39" s="138"/>
      <c r="U39" s="138"/>
      <c r="V39" s="138"/>
      <c r="W39" s="138"/>
      <c r="X39" s="138"/>
      <c r="Y39" s="138"/>
      <c r="Z39" s="138"/>
      <c r="AA39" s="138"/>
      <c r="AB39" s="138"/>
      <c r="AC39" s="138"/>
      <c r="AD39" s="138"/>
    </row>
    <row r="40" spans="1:39" ht="15" customHeight="1">
      <c r="A40" s="116"/>
      <c r="B40" s="116"/>
      <c r="C40" s="116"/>
      <c r="D40" s="116"/>
      <c r="E40" s="116"/>
      <c r="F40" s="116"/>
      <c r="G40" s="116"/>
      <c r="H40" s="117"/>
      <c r="I40" s="4"/>
      <c r="J40" s="4"/>
      <c r="K40" s="4"/>
      <c r="L40" s="4"/>
      <c r="M40" s="4"/>
      <c r="N40" s="4"/>
      <c r="O40" s="4"/>
      <c r="P40" s="4"/>
      <c r="Q40" s="138"/>
      <c r="R40" s="138"/>
      <c r="S40" s="138"/>
      <c r="T40" s="138"/>
      <c r="U40" s="138"/>
      <c r="V40" s="138"/>
      <c r="W40" s="138"/>
      <c r="X40" s="138"/>
      <c r="Y40" s="138"/>
      <c r="Z40" s="138"/>
      <c r="AA40" s="138"/>
      <c r="AB40" s="138"/>
      <c r="AC40" s="138"/>
      <c r="AD40" s="138"/>
    </row>
    <row r="41" spans="1:39" ht="15" customHeight="1">
      <c r="A41" s="116"/>
      <c r="B41" s="116"/>
      <c r="C41" s="116"/>
      <c r="D41" s="116"/>
      <c r="E41" s="116"/>
      <c r="F41" s="116"/>
      <c r="G41" s="116"/>
      <c r="H41" s="117"/>
      <c r="I41" s="4"/>
      <c r="J41" s="4"/>
      <c r="K41" s="4"/>
      <c r="L41" s="4"/>
      <c r="M41" s="4"/>
      <c r="N41" s="4"/>
      <c r="O41" s="4"/>
      <c r="P41" s="4"/>
      <c r="Q41" s="138"/>
      <c r="R41" s="138"/>
      <c r="S41" s="138"/>
      <c r="T41" s="138"/>
      <c r="U41" s="138"/>
      <c r="V41" s="138"/>
      <c r="W41" s="138"/>
      <c r="X41" s="138"/>
      <c r="Y41" s="138"/>
      <c r="Z41" s="138"/>
      <c r="AA41" s="138"/>
      <c r="AB41" s="138"/>
      <c r="AC41" s="138"/>
      <c r="AD41" s="138"/>
    </row>
    <row r="42" spans="1:39" ht="15" customHeight="1">
      <c r="A42" s="116"/>
      <c r="B42" s="116"/>
      <c r="C42" s="116"/>
      <c r="D42" s="116"/>
      <c r="E42" s="116"/>
      <c r="F42" s="116"/>
      <c r="G42" s="116"/>
      <c r="H42" s="117"/>
      <c r="I42" s="4"/>
      <c r="J42" s="4"/>
      <c r="K42" s="4"/>
      <c r="L42" s="4"/>
      <c r="M42" s="4"/>
      <c r="N42" s="4"/>
      <c r="O42" s="4"/>
      <c r="P42" s="4"/>
      <c r="Q42" s="138"/>
      <c r="R42" s="138"/>
      <c r="S42" s="138"/>
      <c r="T42" s="138"/>
      <c r="U42" s="138"/>
      <c r="V42" s="138"/>
      <c r="W42" s="138"/>
      <c r="X42" s="138"/>
      <c r="Y42" s="138"/>
      <c r="Z42" s="138"/>
      <c r="AA42" s="138"/>
      <c r="AB42" s="138"/>
      <c r="AC42" s="138"/>
      <c r="AD42" s="138"/>
    </row>
    <row r="43" spans="1:39" ht="15" customHeight="1">
      <c r="A43" s="116"/>
      <c r="B43" s="116"/>
      <c r="C43" s="116"/>
      <c r="D43" s="116"/>
      <c r="E43" s="116"/>
      <c r="F43" s="116"/>
      <c r="G43" s="116"/>
      <c r="H43" s="117"/>
      <c r="I43" s="4"/>
      <c r="J43" s="4"/>
      <c r="K43" s="4"/>
      <c r="L43" s="4"/>
      <c r="M43" s="4"/>
      <c r="N43" s="4"/>
      <c r="O43" s="4"/>
      <c r="P43" s="4"/>
      <c r="Q43" s="138"/>
      <c r="R43" s="138"/>
      <c r="S43" s="138"/>
      <c r="T43" s="138"/>
      <c r="U43" s="138"/>
      <c r="V43" s="138"/>
      <c r="W43" s="138"/>
      <c r="X43" s="138"/>
      <c r="Y43" s="138"/>
      <c r="Z43" s="138"/>
      <c r="AA43" s="138"/>
      <c r="AB43" s="138"/>
      <c r="AC43" s="138"/>
      <c r="AD43" s="138"/>
    </row>
    <row r="44" spans="1:39" ht="15" customHeight="1">
      <c r="A44" s="116"/>
      <c r="B44" s="116"/>
      <c r="C44" s="116"/>
      <c r="D44" s="116"/>
      <c r="E44" s="116"/>
      <c r="F44" s="116"/>
      <c r="G44" s="116"/>
      <c r="H44" s="117"/>
      <c r="I44" s="4"/>
      <c r="J44" s="4"/>
      <c r="K44" s="4"/>
      <c r="L44" s="4"/>
      <c r="M44" s="4"/>
      <c r="N44" s="4"/>
      <c r="O44" s="4"/>
      <c r="P44" s="4"/>
      <c r="Q44" s="138"/>
      <c r="R44" s="138"/>
      <c r="S44" s="138"/>
      <c r="T44" s="138"/>
      <c r="U44" s="138"/>
      <c r="V44" s="138"/>
      <c r="W44" s="138"/>
      <c r="X44" s="138"/>
      <c r="Y44" s="138"/>
      <c r="Z44" s="138"/>
      <c r="AA44" s="138"/>
      <c r="AB44" s="138"/>
      <c r="AC44" s="138"/>
      <c r="AD44" s="138"/>
    </row>
    <row r="45" spans="1:39" ht="15" customHeight="1">
      <c r="A45" s="118"/>
      <c r="B45" s="118"/>
      <c r="C45" s="118"/>
      <c r="D45" s="118"/>
      <c r="E45" s="118"/>
      <c r="F45" s="118"/>
      <c r="G45" s="118"/>
      <c r="H45" s="119"/>
      <c r="I45" s="4"/>
      <c r="J45" s="4"/>
      <c r="K45" s="4"/>
      <c r="L45" s="4"/>
      <c r="M45" s="4"/>
      <c r="N45" s="4"/>
      <c r="O45" s="4"/>
      <c r="P45" s="4"/>
      <c r="Q45" s="138"/>
      <c r="R45" s="138"/>
      <c r="S45" s="138"/>
      <c r="T45" s="138"/>
      <c r="U45" s="138"/>
      <c r="V45" s="138"/>
      <c r="W45" s="138"/>
      <c r="X45" s="138"/>
      <c r="Y45" s="138"/>
      <c r="Z45" s="138"/>
      <c r="AA45" s="138"/>
      <c r="AB45" s="138"/>
      <c r="AC45" s="138"/>
      <c r="AD45" s="138"/>
    </row>
  </sheetData>
  <autoFilter ref="D14:E14" xr:uid="{00000000-0009-0000-0000-00000C000000}"/>
  <mergeCells count="8">
    <mergeCell ref="B9:B12"/>
    <mergeCell ref="C9:C12"/>
    <mergeCell ref="D9:D12"/>
    <mergeCell ref="E9:E12"/>
    <mergeCell ref="A15:A33"/>
    <mergeCell ref="B15:B24"/>
    <mergeCell ref="B25:B31"/>
    <mergeCell ref="B32:B33"/>
  </mergeCells>
  <conditionalFormatting sqref="B3">
    <cfRule type="cellIs" dxfId="68" priority="4" operator="equal">
      <formula>0</formula>
    </cfRule>
  </conditionalFormatting>
  <conditionalFormatting sqref="B5">
    <cfRule type="cellIs" dxfId="67" priority="2" operator="equal">
      <formula>0</formula>
    </cfRule>
  </conditionalFormatting>
  <conditionalFormatting sqref="B4">
    <cfRule type="cellIs" dxfId="66" priority="3" operator="equal">
      <formula>0</formula>
    </cfRule>
  </conditionalFormatting>
  <conditionalFormatting sqref="C37">
    <cfRule type="cellIs" dxfId="65" priority="1" operator="equal">
      <formula>0</formula>
    </cfRule>
  </conditionalFormatting>
  <hyperlinks>
    <hyperlink ref="A1" location="MENU!A1" display="MENU" xr:uid="{00000000-0004-0000-0C00-000000000000}"/>
  </hyperlinks>
  <pageMargins left="0.7" right="0.7" top="0.75" bottom="0.75" header="0.3" footer="0.3"/>
  <pageSetup paperSize="9" scale="4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'Informations générales'!$K$11:$K$16</xm:f>
          </x14:formula1>
          <xm:sqref>B5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N41"/>
  <sheetViews>
    <sheetView showGridLines="0" zoomScaleNormal="100" workbookViewId="0">
      <pane xSplit="2" ySplit="14" topLeftCell="C15" activePane="bottomRight" state="frozen"/>
      <selection pane="bottomRight"/>
      <selection pane="bottomLeft" activeCell="A15" sqref="A15"/>
      <selection pane="topRight" activeCell="C1" sqref="C1"/>
    </sheetView>
  </sheetViews>
  <sheetFormatPr defaultColWidth="11" defaultRowHeight="14.45"/>
  <cols>
    <col min="1" max="1" width="17.5" style="4" customWidth="1"/>
    <col min="2" max="2" width="36.75" style="4" customWidth="1"/>
    <col min="3" max="3" width="42.5" style="4" customWidth="1"/>
    <col min="4" max="4" width="23.5" style="4" customWidth="1"/>
    <col min="5" max="5" width="20.375" style="4" customWidth="1"/>
    <col min="6" max="6" width="4.25" style="4" customWidth="1"/>
    <col min="7" max="8" width="11.5" style="5" customWidth="1"/>
    <col min="9" max="19" width="11" style="137"/>
    <col min="20" max="229" width="11" style="4"/>
    <col min="230" max="230" width="19" style="4" customWidth="1"/>
    <col min="231" max="231" width="21.125" style="4" customWidth="1"/>
    <col min="232" max="232" width="42.5" style="4" customWidth="1"/>
    <col min="233" max="233" width="23.5" style="4" customWidth="1"/>
    <col min="234" max="234" width="20.375" style="4" customWidth="1"/>
    <col min="235" max="236" width="12.5" style="4" customWidth="1"/>
    <col min="237" max="237" width="12.625" style="4" customWidth="1"/>
    <col min="238" max="243" width="11.5" style="4" customWidth="1"/>
    <col min="244" max="485" width="11" style="4"/>
    <col min="486" max="486" width="19" style="4" customWidth="1"/>
    <col min="487" max="487" width="21.125" style="4" customWidth="1"/>
    <col min="488" max="488" width="42.5" style="4" customWidth="1"/>
    <col min="489" max="489" width="23.5" style="4" customWidth="1"/>
    <col min="490" max="490" width="20.375" style="4" customWidth="1"/>
    <col min="491" max="492" width="12.5" style="4" customWidth="1"/>
    <col min="493" max="493" width="12.625" style="4" customWidth="1"/>
    <col min="494" max="499" width="11.5" style="4" customWidth="1"/>
    <col min="500" max="741" width="11" style="4"/>
    <col min="742" max="742" width="19" style="4" customWidth="1"/>
    <col min="743" max="743" width="21.125" style="4" customWidth="1"/>
    <col min="744" max="744" width="42.5" style="4" customWidth="1"/>
    <col min="745" max="745" width="23.5" style="4" customWidth="1"/>
    <col min="746" max="746" width="20.375" style="4" customWidth="1"/>
    <col min="747" max="748" width="12.5" style="4" customWidth="1"/>
    <col min="749" max="749" width="12.625" style="4" customWidth="1"/>
    <col min="750" max="755" width="11.5" style="4" customWidth="1"/>
    <col min="756" max="997" width="11" style="4"/>
    <col min="998" max="998" width="19" style="4" customWidth="1"/>
    <col min="999" max="999" width="21.125" style="4" customWidth="1"/>
    <col min="1000" max="1000" width="42.5" style="4" customWidth="1"/>
    <col min="1001" max="1001" width="23.5" style="4" customWidth="1"/>
    <col min="1002" max="1002" width="20.375" style="4" customWidth="1"/>
    <col min="1003" max="1004" width="12.5" style="4" customWidth="1"/>
    <col min="1005" max="1005" width="12.625" style="4" customWidth="1"/>
    <col min="1006" max="1011" width="11.5" style="4" customWidth="1"/>
    <col min="1012" max="1253" width="11" style="4"/>
    <col min="1254" max="1254" width="19" style="4" customWidth="1"/>
    <col min="1255" max="1255" width="21.125" style="4" customWidth="1"/>
    <col min="1256" max="1256" width="42.5" style="4" customWidth="1"/>
    <col min="1257" max="1257" width="23.5" style="4" customWidth="1"/>
    <col min="1258" max="1258" width="20.375" style="4" customWidth="1"/>
    <col min="1259" max="1260" width="12.5" style="4" customWidth="1"/>
    <col min="1261" max="1261" width="12.625" style="4" customWidth="1"/>
    <col min="1262" max="1267" width="11.5" style="4" customWidth="1"/>
    <col min="1268" max="1509" width="11" style="4"/>
    <col min="1510" max="1510" width="19" style="4" customWidth="1"/>
    <col min="1511" max="1511" width="21.125" style="4" customWidth="1"/>
    <col min="1512" max="1512" width="42.5" style="4" customWidth="1"/>
    <col min="1513" max="1513" width="23.5" style="4" customWidth="1"/>
    <col min="1514" max="1514" width="20.375" style="4" customWidth="1"/>
    <col min="1515" max="1516" width="12.5" style="4" customWidth="1"/>
    <col min="1517" max="1517" width="12.625" style="4" customWidth="1"/>
    <col min="1518" max="1523" width="11.5" style="4" customWidth="1"/>
    <col min="1524" max="1765" width="11" style="4"/>
    <col min="1766" max="1766" width="19" style="4" customWidth="1"/>
    <col min="1767" max="1767" width="21.125" style="4" customWidth="1"/>
    <col min="1768" max="1768" width="42.5" style="4" customWidth="1"/>
    <col min="1769" max="1769" width="23.5" style="4" customWidth="1"/>
    <col min="1770" max="1770" width="20.375" style="4" customWidth="1"/>
    <col min="1771" max="1772" width="12.5" style="4" customWidth="1"/>
    <col min="1773" max="1773" width="12.625" style="4" customWidth="1"/>
    <col min="1774" max="1779" width="11.5" style="4" customWidth="1"/>
    <col min="1780" max="2021" width="11" style="4"/>
    <col min="2022" max="2022" width="19" style="4" customWidth="1"/>
    <col min="2023" max="2023" width="21.125" style="4" customWidth="1"/>
    <col min="2024" max="2024" width="42.5" style="4" customWidth="1"/>
    <col min="2025" max="2025" width="23.5" style="4" customWidth="1"/>
    <col min="2026" max="2026" width="20.375" style="4" customWidth="1"/>
    <col min="2027" max="2028" width="12.5" style="4" customWidth="1"/>
    <col min="2029" max="2029" width="12.625" style="4" customWidth="1"/>
    <col min="2030" max="2035" width="11.5" style="4" customWidth="1"/>
    <col min="2036" max="2277" width="11" style="4"/>
    <col min="2278" max="2278" width="19" style="4" customWidth="1"/>
    <col min="2279" max="2279" width="21.125" style="4" customWidth="1"/>
    <col min="2280" max="2280" width="42.5" style="4" customWidth="1"/>
    <col min="2281" max="2281" width="23.5" style="4" customWidth="1"/>
    <col min="2282" max="2282" width="20.375" style="4" customWidth="1"/>
    <col min="2283" max="2284" width="12.5" style="4" customWidth="1"/>
    <col min="2285" max="2285" width="12.625" style="4" customWidth="1"/>
    <col min="2286" max="2291" width="11.5" style="4" customWidth="1"/>
    <col min="2292" max="2533" width="11" style="4"/>
    <col min="2534" max="2534" width="19" style="4" customWidth="1"/>
    <col min="2535" max="2535" width="21.125" style="4" customWidth="1"/>
    <col min="2536" max="2536" width="42.5" style="4" customWidth="1"/>
    <col min="2537" max="2537" width="23.5" style="4" customWidth="1"/>
    <col min="2538" max="2538" width="20.375" style="4" customWidth="1"/>
    <col min="2539" max="2540" width="12.5" style="4" customWidth="1"/>
    <col min="2541" max="2541" width="12.625" style="4" customWidth="1"/>
    <col min="2542" max="2547" width="11.5" style="4" customWidth="1"/>
    <col min="2548" max="2789" width="11" style="4"/>
    <col min="2790" max="2790" width="19" style="4" customWidth="1"/>
    <col min="2791" max="2791" width="21.125" style="4" customWidth="1"/>
    <col min="2792" max="2792" width="42.5" style="4" customWidth="1"/>
    <col min="2793" max="2793" width="23.5" style="4" customWidth="1"/>
    <col min="2794" max="2794" width="20.375" style="4" customWidth="1"/>
    <col min="2795" max="2796" width="12.5" style="4" customWidth="1"/>
    <col min="2797" max="2797" width="12.625" style="4" customWidth="1"/>
    <col min="2798" max="2803" width="11.5" style="4" customWidth="1"/>
    <col min="2804" max="3045" width="11" style="4"/>
    <col min="3046" max="3046" width="19" style="4" customWidth="1"/>
    <col min="3047" max="3047" width="21.125" style="4" customWidth="1"/>
    <col min="3048" max="3048" width="42.5" style="4" customWidth="1"/>
    <col min="3049" max="3049" width="23.5" style="4" customWidth="1"/>
    <col min="3050" max="3050" width="20.375" style="4" customWidth="1"/>
    <col min="3051" max="3052" width="12.5" style="4" customWidth="1"/>
    <col min="3053" max="3053" width="12.625" style="4" customWidth="1"/>
    <col min="3054" max="3059" width="11.5" style="4" customWidth="1"/>
    <col min="3060" max="3301" width="11" style="4"/>
    <col min="3302" max="3302" width="19" style="4" customWidth="1"/>
    <col min="3303" max="3303" width="21.125" style="4" customWidth="1"/>
    <col min="3304" max="3304" width="42.5" style="4" customWidth="1"/>
    <col min="3305" max="3305" width="23.5" style="4" customWidth="1"/>
    <col min="3306" max="3306" width="20.375" style="4" customWidth="1"/>
    <col min="3307" max="3308" width="12.5" style="4" customWidth="1"/>
    <col min="3309" max="3309" width="12.625" style="4" customWidth="1"/>
    <col min="3310" max="3315" width="11.5" style="4" customWidth="1"/>
    <col min="3316" max="3557" width="11" style="4"/>
    <col min="3558" max="3558" width="19" style="4" customWidth="1"/>
    <col min="3559" max="3559" width="21.125" style="4" customWidth="1"/>
    <col min="3560" max="3560" width="42.5" style="4" customWidth="1"/>
    <col min="3561" max="3561" width="23.5" style="4" customWidth="1"/>
    <col min="3562" max="3562" width="20.375" style="4" customWidth="1"/>
    <col min="3563" max="3564" width="12.5" style="4" customWidth="1"/>
    <col min="3565" max="3565" width="12.625" style="4" customWidth="1"/>
    <col min="3566" max="3571" width="11.5" style="4" customWidth="1"/>
    <col min="3572" max="3813" width="11" style="4"/>
    <col min="3814" max="3814" width="19" style="4" customWidth="1"/>
    <col min="3815" max="3815" width="21.125" style="4" customWidth="1"/>
    <col min="3816" max="3816" width="42.5" style="4" customWidth="1"/>
    <col min="3817" max="3817" width="23.5" style="4" customWidth="1"/>
    <col min="3818" max="3818" width="20.375" style="4" customWidth="1"/>
    <col min="3819" max="3820" width="12.5" style="4" customWidth="1"/>
    <col min="3821" max="3821" width="12.625" style="4" customWidth="1"/>
    <col min="3822" max="3827" width="11.5" style="4" customWidth="1"/>
    <col min="3828" max="4069" width="11" style="4"/>
    <col min="4070" max="4070" width="19" style="4" customWidth="1"/>
    <col min="4071" max="4071" width="21.125" style="4" customWidth="1"/>
    <col min="4072" max="4072" width="42.5" style="4" customWidth="1"/>
    <col min="4073" max="4073" width="23.5" style="4" customWidth="1"/>
    <col min="4074" max="4074" width="20.375" style="4" customWidth="1"/>
    <col min="4075" max="4076" width="12.5" style="4" customWidth="1"/>
    <col min="4077" max="4077" width="12.625" style="4" customWidth="1"/>
    <col min="4078" max="4083" width="11.5" style="4" customWidth="1"/>
    <col min="4084" max="4325" width="11" style="4"/>
    <col min="4326" max="4326" width="19" style="4" customWidth="1"/>
    <col min="4327" max="4327" width="21.125" style="4" customWidth="1"/>
    <col min="4328" max="4328" width="42.5" style="4" customWidth="1"/>
    <col min="4329" max="4329" width="23.5" style="4" customWidth="1"/>
    <col min="4330" max="4330" width="20.375" style="4" customWidth="1"/>
    <col min="4331" max="4332" width="12.5" style="4" customWidth="1"/>
    <col min="4333" max="4333" width="12.625" style="4" customWidth="1"/>
    <col min="4334" max="4339" width="11.5" style="4" customWidth="1"/>
    <col min="4340" max="4581" width="11" style="4"/>
    <col min="4582" max="4582" width="19" style="4" customWidth="1"/>
    <col min="4583" max="4583" width="21.125" style="4" customWidth="1"/>
    <col min="4584" max="4584" width="42.5" style="4" customWidth="1"/>
    <col min="4585" max="4585" width="23.5" style="4" customWidth="1"/>
    <col min="4586" max="4586" width="20.375" style="4" customWidth="1"/>
    <col min="4587" max="4588" width="12.5" style="4" customWidth="1"/>
    <col min="4589" max="4589" width="12.625" style="4" customWidth="1"/>
    <col min="4590" max="4595" width="11.5" style="4" customWidth="1"/>
    <col min="4596" max="4837" width="11" style="4"/>
    <col min="4838" max="4838" width="19" style="4" customWidth="1"/>
    <col min="4839" max="4839" width="21.125" style="4" customWidth="1"/>
    <col min="4840" max="4840" width="42.5" style="4" customWidth="1"/>
    <col min="4841" max="4841" width="23.5" style="4" customWidth="1"/>
    <col min="4842" max="4842" width="20.375" style="4" customWidth="1"/>
    <col min="4843" max="4844" width="12.5" style="4" customWidth="1"/>
    <col min="4845" max="4845" width="12.625" style="4" customWidth="1"/>
    <col min="4846" max="4851" width="11.5" style="4" customWidth="1"/>
    <col min="4852" max="5093" width="11" style="4"/>
    <col min="5094" max="5094" width="19" style="4" customWidth="1"/>
    <col min="5095" max="5095" width="21.125" style="4" customWidth="1"/>
    <col min="5096" max="5096" width="42.5" style="4" customWidth="1"/>
    <col min="5097" max="5097" width="23.5" style="4" customWidth="1"/>
    <col min="5098" max="5098" width="20.375" style="4" customWidth="1"/>
    <col min="5099" max="5100" width="12.5" style="4" customWidth="1"/>
    <col min="5101" max="5101" width="12.625" style="4" customWidth="1"/>
    <col min="5102" max="5107" width="11.5" style="4" customWidth="1"/>
    <col min="5108" max="5349" width="11" style="4"/>
    <col min="5350" max="5350" width="19" style="4" customWidth="1"/>
    <col min="5351" max="5351" width="21.125" style="4" customWidth="1"/>
    <col min="5352" max="5352" width="42.5" style="4" customWidth="1"/>
    <col min="5353" max="5353" width="23.5" style="4" customWidth="1"/>
    <col min="5354" max="5354" width="20.375" style="4" customWidth="1"/>
    <col min="5355" max="5356" width="12.5" style="4" customWidth="1"/>
    <col min="5357" max="5357" width="12.625" style="4" customWidth="1"/>
    <col min="5358" max="5363" width="11.5" style="4" customWidth="1"/>
    <col min="5364" max="5605" width="11" style="4"/>
    <col min="5606" max="5606" width="19" style="4" customWidth="1"/>
    <col min="5607" max="5607" width="21.125" style="4" customWidth="1"/>
    <col min="5608" max="5608" width="42.5" style="4" customWidth="1"/>
    <col min="5609" max="5609" width="23.5" style="4" customWidth="1"/>
    <col min="5610" max="5610" width="20.375" style="4" customWidth="1"/>
    <col min="5611" max="5612" width="12.5" style="4" customWidth="1"/>
    <col min="5613" max="5613" width="12.625" style="4" customWidth="1"/>
    <col min="5614" max="5619" width="11.5" style="4" customWidth="1"/>
    <col min="5620" max="5861" width="11" style="4"/>
    <col min="5862" max="5862" width="19" style="4" customWidth="1"/>
    <col min="5863" max="5863" width="21.125" style="4" customWidth="1"/>
    <col min="5864" max="5864" width="42.5" style="4" customWidth="1"/>
    <col min="5865" max="5865" width="23.5" style="4" customWidth="1"/>
    <col min="5866" max="5866" width="20.375" style="4" customWidth="1"/>
    <col min="5867" max="5868" width="12.5" style="4" customWidth="1"/>
    <col min="5869" max="5869" width="12.625" style="4" customWidth="1"/>
    <col min="5870" max="5875" width="11.5" style="4" customWidth="1"/>
    <col min="5876" max="6117" width="11" style="4"/>
    <col min="6118" max="6118" width="19" style="4" customWidth="1"/>
    <col min="6119" max="6119" width="21.125" style="4" customWidth="1"/>
    <col min="6120" max="6120" width="42.5" style="4" customWidth="1"/>
    <col min="6121" max="6121" width="23.5" style="4" customWidth="1"/>
    <col min="6122" max="6122" width="20.375" style="4" customWidth="1"/>
    <col min="6123" max="6124" width="12.5" style="4" customWidth="1"/>
    <col min="6125" max="6125" width="12.625" style="4" customWidth="1"/>
    <col min="6126" max="6131" width="11.5" style="4" customWidth="1"/>
    <col min="6132" max="6373" width="11" style="4"/>
    <col min="6374" max="6374" width="19" style="4" customWidth="1"/>
    <col min="6375" max="6375" width="21.125" style="4" customWidth="1"/>
    <col min="6376" max="6376" width="42.5" style="4" customWidth="1"/>
    <col min="6377" max="6377" width="23.5" style="4" customWidth="1"/>
    <col min="6378" max="6378" width="20.375" style="4" customWidth="1"/>
    <col min="6379" max="6380" width="12.5" style="4" customWidth="1"/>
    <col min="6381" max="6381" width="12.625" style="4" customWidth="1"/>
    <col min="6382" max="6387" width="11.5" style="4" customWidth="1"/>
    <col min="6388" max="6629" width="11" style="4"/>
    <col min="6630" max="6630" width="19" style="4" customWidth="1"/>
    <col min="6631" max="6631" width="21.125" style="4" customWidth="1"/>
    <col min="6632" max="6632" width="42.5" style="4" customWidth="1"/>
    <col min="6633" max="6633" width="23.5" style="4" customWidth="1"/>
    <col min="6634" max="6634" width="20.375" style="4" customWidth="1"/>
    <col min="6635" max="6636" width="12.5" style="4" customWidth="1"/>
    <col min="6637" max="6637" width="12.625" style="4" customWidth="1"/>
    <col min="6638" max="6643" width="11.5" style="4" customWidth="1"/>
    <col min="6644" max="6885" width="11" style="4"/>
    <col min="6886" max="6886" width="19" style="4" customWidth="1"/>
    <col min="6887" max="6887" width="21.125" style="4" customWidth="1"/>
    <col min="6888" max="6888" width="42.5" style="4" customWidth="1"/>
    <col min="6889" max="6889" width="23.5" style="4" customWidth="1"/>
    <col min="6890" max="6890" width="20.375" style="4" customWidth="1"/>
    <col min="6891" max="6892" width="12.5" style="4" customWidth="1"/>
    <col min="6893" max="6893" width="12.625" style="4" customWidth="1"/>
    <col min="6894" max="6899" width="11.5" style="4" customWidth="1"/>
    <col min="6900" max="7141" width="11" style="4"/>
    <col min="7142" max="7142" width="19" style="4" customWidth="1"/>
    <col min="7143" max="7143" width="21.125" style="4" customWidth="1"/>
    <col min="7144" max="7144" width="42.5" style="4" customWidth="1"/>
    <col min="7145" max="7145" width="23.5" style="4" customWidth="1"/>
    <col min="7146" max="7146" width="20.375" style="4" customWidth="1"/>
    <col min="7147" max="7148" width="12.5" style="4" customWidth="1"/>
    <col min="7149" max="7149" width="12.625" style="4" customWidth="1"/>
    <col min="7150" max="7155" width="11.5" style="4" customWidth="1"/>
    <col min="7156" max="7397" width="11" style="4"/>
    <col min="7398" max="7398" width="19" style="4" customWidth="1"/>
    <col min="7399" max="7399" width="21.125" style="4" customWidth="1"/>
    <col min="7400" max="7400" width="42.5" style="4" customWidth="1"/>
    <col min="7401" max="7401" width="23.5" style="4" customWidth="1"/>
    <col min="7402" max="7402" width="20.375" style="4" customWidth="1"/>
    <col min="7403" max="7404" width="12.5" style="4" customWidth="1"/>
    <col min="7405" max="7405" width="12.625" style="4" customWidth="1"/>
    <col min="7406" max="7411" width="11.5" style="4" customWidth="1"/>
    <col min="7412" max="7653" width="11" style="4"/>
    <col min="7654" max="7654" width="19" style="4" customWidth="1"/>
    <col min="7655" max="7655" width="21.125" style="4" customWidth="1"/>
    <col min="7656" max="7656" width="42.5" style="4" customWidth="1"/>
    <col min="7657" max="7657" width="23.5" style="4" customWidth="1"/>
    <col min="7658" max="7658" width="20.375" style="4" customWidth="1"/>
    <col min="7659" max="7660" width="12.5" style="4" customWidth="1"/>
    <col min="7661" max="7661" width="12.625" style="4" customWidth="1"/>
    <col min="7662" max="7667" width="11.5" style="4" customWidth="1"/>
    <col min="7668" max="7909" width="11" style="4"/>
    <col min="7910" max="7910" width="19" style="4" customWidth="1"/>
    <col min="7911" max="7911" width="21.125" style="4" customWidth="1"/>
    <col min="7912" max="7912" width="42.5" style="4" customWidth="1"/>
    <col min="7913" max="7913" width="23.5" style="4" customWidth="1"/>
    <col min="7914" max="7914" width="20.375" style="4" customWidth="1"/>
    <col min="7915" max="7916" width="12.5" style="4" customWidth="1"/>
    <col min="7917" max="7917" width="12.625" style="4" customWidth="1"/>
    <col min="7918" max="7923" width="11.5" style="4" customWidth="1"/>
    <col min="7924" max="8165" width="11" style="4"/>
    <col min="8166" max="8166" width="19" style="4" customWidth="1"/>
    <col min="8167" max="8167" width="21.125" style="4" customWidth="1"/>
    <col min="8168" max="8168" width="42.5" style="4" customWidth="1"/>
    <col min="8169" max="8169" width="23.5" style="4" customWidth="1"/>
    <col min="8170" max="8170" width="20.375" style="4" customWidth="1"/>
    <col min="8171" max="8172" width="12.5" style="4" customWidth="1"/>
    <col min="8173" max="8173" width="12.625" style="4" customWidth="1"/>
    <col min="8174" max="8179" width="11.5" style="4" customWidth="1"/>
    <col min="8180" max="8421" width="11" style="4"/>
    <col min="8422" max="8422" width="19" style="4" customWidth="1"/>
    <col min="8423" max="8423" width="21.125" style="4" customWidth="1"/>
    <col min="8424" max="8424" width="42.5" style="4" customWidth="1"/>
    <col min="8425" max="8425" width="23.5" style="4" customWidth="1"/>
    <col min="8426" max="8426" width="20.375" style="4" customWidth="1"/>
    <col min="8427" max="8428" width="12.5" style="4" customWidth="1"/>
    <col min="8429" max="8429" width="12.625" style="4" customWidth="1"/>
    <col min="8430" max="8435" width="11.5" style="4" customWidth="1"/>
    <col min="8436" max="8677" width="11" style="4"/>
    <col min="8678" max="8678" width="19" style="4" customWidth="1"/>
    <col min="8679" max="8679" width="21.125" style="4" customWidth="1"/>
    <col min="8680" max="8680" width="42.5" style="4" customWidth="1"/>
    <col min="8681" max="8681" width="23.5" style="4" customWidth="1"/>
    <col min="8682" max="8682" width="20.375" style="4" customWidth="1"/>
    <col min="8683" max="8684" width="12.5" style="4" customWidth="1"/>
    <col min="8685" max="8685" width="12.625" style="4" customWidth="1"/>
    <col min="8686" max="8691" width="11.5" style="4" customWidth="1"/>
    <col min="8692" max="8933" width="11" style="4"/>
    <col min="8934" max="8934" width="19" style="4" customWidth="1"/>
    <col min="8935" max="8935" width="21.125" style="4" customWidth="1"/>
    <col min="8936" max="8936" width="42.5" style="4" customWidth="1"/>
    <col min="8937" max="8937" width="23.5" style="4" customWidth="1"/>
    <col min="8938" max="8938" width="20.375" style="4" customWidth="1"/>
    <col min="8939" max="8940" width="12.5" style="4" customWidth="1"/>
    <col min="8941" max="8941" width="12.625" style="4" customWidth="1"/>
    <col min="8942" max="8947" width="11.5" style="4" customWidth="1"/>
    <col min="8948" max="9189" width="11" style="4"/>
    <col min="9190" max="9190" width="19" style="4" customWidth="1"/>
    <col min="9191" max="9191" width="21.125" style="4" customWidth="1"/>
    <col min="9192" max="9192" width="42.5" style="4" customWidth="1"/>
    <col min="9193" max="9193" width="23.5" style="4" customWidth="1"/>
    <col min="9194" max="9194" width="20.375" style="4" customWidth="1"/>
    <col min="9195" max="9196" width="12.5" style="4" customWidth="1"/>
    <col min="9197" max="9197" width="12.625" style="4" customWidth="1"/>
    <col min="9198" max="9203" width="11.5" style="4" customWidth="1"/>
    <col min="9204" max="9445" width="11" style="4"/>
    <col min="9446" max="9446" width="19" style="4" customWidth="1"/>
    <col min="9447" max="9447" width="21.125" style="4" customWidth="1"/>
    <col min="9448" max="9448" width="42.5" style="4" customWidth="1"/>
    <col min="9449" max="9449" width="23.5" style="4" customWidth="1"/>
    <col min="9450" max="9450" width="20.375" style="4" customWidth="1"/>
    <col min="9451" max="9452" width="12.5" style="4" customWidth="1"/>
    <col min="9453" max="9453" width="12.625" style="4" customWidth="1"/>
    <col min="9454" max="9459" width="11.5" style="4" customWidth="1"/>
    <col min="9460" max="9701" width="11" style="4"/>
    <col min="9702" max="9702" width="19" style="4" customWidth="1"/>
    <col min="9703" max="9703" width="21.125" style="4" customWidth="1"/>
    <col min="9704" max="9704" width="42.5" style="4" customWidth="1"/>
    <col min="9705" max="9705" width="23.5" style="4" customWidth="1"/>
    <col min="9706" max="9706" width="20.375" style="4" customWidth="1"/>
    <col min="9707" max="9708" width="12.5" style="4" customWidth="1"/>
    <col min="9709" max="9709" width="12.625" style="4" customWidth="1"/>
    <col min="9710" max="9715" width="11.5" style="4" customWidth="1"/>
    <col min="9716" max="9957" width="11" style="4"/>
    <col min="9958" max="9958" width="19" style="4" customWidth="1"/>
    <col min="9959" max="9959" width="21.125" style="4" customWidth="1"/>
    <col min="9960" max="9960" width="42.5" style="4" customWidth="1"/>
    <col min="9961" max="9961" width="23.5" style="4" customWidth="1"/>
    <col min="9962" max="9962" width="20.375" style="4" customWidth="1"/>
    <col min="9963" max="9964" width="12.5" style="4" customWidth="1"/>
    <col min="9965" max="9965" width="12.625" style="4" customWidth="1"/>
    <col min="9966" max="9971" width="11.5" style="4" customWidth="1"/>
    <col min="9972" max="10213" width="11" style="4"/>
    <col min="10214" max="10214" width="19" style="4" customWidth="1"/>
    <col min="10215" max="10215" width="21.125" style="4" customWidth="1"/>
    <col min="10216" max="10216" width="42.5" style="4" customWidth="1"/>
    <col min="10217" max="10217" width="23.5" style="4" customWidth="1"/>
    <col min="10218" max="10218" width="20.375" style="4" customWidth="1"/>
    <col min="10219" max="10220" width="12.5" style="4" customWidth="1"/>
    <col min="10221" max="10221" width="12.625" style="4" customWidth="1"/>
    <col min="10222" max="10227" width="11.5" style="4" customWidth="1"/>
    <col min="10228" max="10469" width="11" style="4"/>
    <col min="10470" max="10470" width="19" style="4" customWidth="1"/>
    <col min="10471" max="10471" width="21.125" style="4" customWidth="1"/>
    <col min="10472" max="10472" width="42.5" style="4" customWidth="1"/>
    <col min="10473" max="10473" width="23.5" style="4" customWidth="1"/>
    <col min="10474" max="10474" width="20.375" style="4" customWidth="1"/>
    <col min="10475" max="10476" width="12.5" style="4" customWidth="1"/>
    <col min="10477" max="10477" width="12.625" style="4" customWidth="1"/>
    <col min="10478" max="10483" width="11.5" style="4" customWidth="1"/>
    <col min="10484" max="10725" width="11" style="4"/>
    <col min="10726" max="10726" width="19" style="4" customWidth="1"/>
    <col min="10727" max="10727" width="21.125" style="4" customWidth="1"/>
    <col min="10728" max="10728" width="42.5" style="4" customWidth="1"/>
    <col min="10729" max="10729" width="23.5" style="4" customWidth="1"/>
    <col min="10730" max="10730" width="20.375" style="4" customWidth="1"/>
    <col min="10731" max="10732" width="12.5" style="4" customWidth="1"/>
    <col min="10733" max="10733" width="12.625" style="4" customWidth="1"/>
    <col min="10734" max="10739" width="11.5" style="4" customWidth="1"/>
    <col min="10740" max="10981" width="11" style="4"/>
    <col min="10982" max="10982" width="19" style="4" customWidth="1"/>
    <col min="10983" max="10983" width="21.125" style="4" customWidth="1"/>
    <col min="10984" max="10984" width="42.5" style="4" customWidth="1"/>
    <col min="10985" max="10985" width="23.5" style="4" customWidth="1"/>
    <col min="10986" max="10986" width="20.375" style="4" customWidth="1"/>
    <col min="10987" max="10988" width="12.5" style="4" customWidth="1"/>
    <col min="10989" max="10989" width="12.625" style="4" customWidth="1"/>
    <col min="10990" max="10995" width="11.5" style="4" customWidth="1"/>
    <col min="10996" max="11237" width="11" style="4"/>
    <col min="11238" max="11238" width="19" style="4" customWidth="1"/>
    <col min="11239" max="11239" width="21.125" style="4" customWidth="1"/>
    <col min="11240" max="11240" width="42.5" style="4" customWidth="1"/>
    <col min="11241" max="11241" width="23.5" style="4" customWidth="1"/>
    <col min="11242" max="11242" width="20.375" style="4" customWidth="1"/>
    <col min="11243" max="11244" width="12.5" style="4" customWidth="1"/>
    <col min="11245" max="11245" width="12.625" style="4" customWidth="1"/>
    <col min="11246" max="11251" width="11.5" style="4" customWidth="1"/>
    <col min="11252" max="11493" width="11" style="4"/>
    <col min="11494" max="11494" width="19" style="4" customWidth="1"/>
    <col min="11495" max="11495" width="21.125" style="4" customWidth="1"/>
    <col min="11496" max="11496" width="42.5" style="4" customWidth="1"/>
    <col min="11497" max="11497" width="23.5" style="4" customWidth="1"/>
    <col min="11498" max="11498" width="20.375" style="4" customWidth="1"/>
    <col min="11499" max="11500" width="12.5" style="4" customWidth="1"/>
    <col min="11501" max="11501" width="12.625" style="4" customWidth="1"/>
    <col min="11502" max="11507" width="11.5" style="4" customWidth="1"/>
    <col min="11508" max="11749" width="11" style="4"/>
    <col min="11750" max="11750" width="19" style="4" customWidth="1"/>
    <col min="11751" max="11751" width="21.125" style="4" customWidth="1"/>
    <col min="11752" max="11752" width="42.5" style="4" customWidth="1"/>
    <col min="11753" max="11753" width="23.5" style="4" customWidth="1"/>
    <col min="11754" max="11754" width="20.375" style="4" customWidth="1"/>
    <col min="11755" max="11756" width="12.5" style="4" customWidth="1"/>
    <col min="11757" max="11757" width="12.625" style="4" customWidth="1"/>
    <col min="11758" max="11763" width="11.5" style="4" customWidth="1"/>
    <col min="11764" max="12005" width="11" style="4"/>
    <col min="12006" max="12006" width="19" style="4" customWidth="1"/>
    <col min="12007" max="12007" width="21.125" style="4" customWidth="1"/>
    <col min="12008" max="12008" width="42.5" style="4" customWidth="1"/>
    <col min="12009" max="12009" width="23.5" style="4" customWidth="1"/>
    <col min="12010" max="12010" width="20.375" style="4" customWidth="1"/>
    <col min="12011" max="12012" width="12.5" style="4" customWidth="1"/>
    <col min="12013" max="12013" width="12.625" style="4" customWidth="1"/>
    <col min="12014" max="12019" width="11.5" style="4" customWidth="1"/>
    <col min="12020" max="12261" width="11" style="4"/>
    <col min="12262" max="12262" width="19" style="4" customWidth="1"/>
    <col min="12263" max="12263" width="21.125" style="4" customWidth="1"/>
    <col min="12264" max="12264" width="42.5" style="4" customWidth="1"/>
    <col min="12265" max="12265" width="23.5" style="4" customWidth="1"/>
    <col min="12266" max="12266" width="20.375" style="4" customWidth="1"/>
    <col min="12267" max="12268" width="12.5" style="4" customWidth="1"/>
    <col min="12269" max="12269" width="12.625" style="4" customWidth="1"/>
    <col min="12270" max="12275" width="11.5" style="4" customWidth="1"/>
    <col min="12276" max="12517" width="11" style="4"/>
    <col min="12518" max="12518" width="19" style="4" customWidth="1"/>
    <col min="12519" max="12519" width="21.125" style="4" customWidth="1"/>
    <col min="12520" max="12520" width="42.5" style="4" customWidth="1"/>
    <col min="12521" max="12521" width="23.5" style="4" customWidth="1"/>
    <col min="12522" max="12522" width="20.375" style="4" customWidth="1"/>
    <col min="12523" max="12524" width="12.5" style="4" customWidth="1"/>
    <col min="12525" max="12525" width="12.625" style="4" customWidth="1"/>
    <col min="12526" max="12531" width="11.5" style="4" customWidth="1"/>
    <col min="12532" max="12773" width="11" style="4"/>
    <col min="12774" max="12774" width="19" style="4" customWidth="1"/>
    <col min="12775" max="12775" width="21.125" style="4" customWidth="1"/>
    <col min="12776" max="12776" width="42.5" style="4" customWidth="1"/>
    <col min="12777" max="12777" width="23.5" style="4" customWidth="1"/>
    <col min="12778" max="12778" width="20.375" style="4" customWidth="1"/>
    <col min="12779" max="12780" width="12.5" style="4" customWidth="1"/>
    <col min="12781" max="12781" width="12.625" style="4" customWidth="1"/>
    <col min="12782" max="12787" width="11.5" style="4" customWidth="1"/>
    <col min="12788" max="13029" width="11" style="4"/>
    <col min="13030" max="13030" width="19" style="4" customWidth="1"/>
    <col min="13031" max="13031" width="21.125" style="4" customWidth="1"/>
    <col min="13032" max="13032" width="42.5" style="4" customWidth="1"/>
    <col min="13033" max="13033" width="23.5" style="4" customWidth="1"/>
    <col min="13034" max="13034" width="20.375" style="4" customWidth="1"/>
    <col min="13035" max="13036" width="12.5" style="4" customWidth="1"/>
    <col min="13037" max="13037" width="12.625" style="4" customWidth="1"/>
    <col min="13038" max="13043" width="11.5" style="4" customWidth="1"/>
    <col min="13044" max="13285" width="11" style="4"/>
    <col min="13286" max="13286" width="19" style="4" customWidth="1"/>
    <col min="13287" max="13287" width="21.125" style="4" customWidth="1"/>
    <col min="13288" max="13288" width="42.5" style="4" customWidth="1"/>
    <col min="13289" max="13289" width="23.5" style="4" customWidth="1"/>
    <col min="13290" max="13290" width="20.375" style="4" customWidth="1"/>
    <col min="13291" max="13292" width="12.5" style="4" customWidth="1"/>
    <col min="13293" max="13293" width="12.625" style="4" customWidth="1"/>
    <col min="13294" max="13299" width="11.5" style="4" customWidth="1"/>
    <col min="13300" max="13541" width="11" style="4"/>
    <col min="13542" max="13542" width="19" style="4" customWidth="1"/>
    <col min="13543" max="13543" width="21.125" style="4" customWidth="1"/>
    <col min="13544" max="13544" width="42.5" style="4" customWidth="1"/>
    <col min="13545" max="13545" width="23.5" style="4" customWidth="1"/>
    <col min="13546" max="13546" width="20.375" style="4" customWidth="1"/>
    <col min="13547" max="13548" width="12.5" style="4" customWidth="1"/>
    <col min="13549" max="13549" width="12.625" style="4" customWidth="1"/>
    <col min="13550" max="13555" width="11.5" style="4" customWidth="1"/>
    <col min="13556" max="13797" width="11" style="4"/>
    <col min="13798" max="13798" width="19" style="4" customWidth="1"/>
    <col min="13799" max="13799" width="21.125" style="4" customWidth="1"/>
    <col min="13800" max="13800" width="42.5" style="4" customWidth="1"/>
    <col min="13801" max="13801" width="23.5" style="4" customWidth="1"/>
    <col min="13802" max="13802" width="20.375" style="4" customWidth="1"/>
    <col min="13803" max="13804" width="12.5" style="4" customWidth="1"/>
    <col min="13805" max="13805" width="12.625" style="4" customWidth="1"/>
    <col min="13806" max="13811" width="11.5" style="4" customWidth="1"/>
    <col min="13812" max="14053" width="11" style="4"/>
    <col min="14054" max="14054" width="19" style="4" customWidth="1"/>
    <col min="14055" max="14055" width="21.125" style="4" customWidth="1"/>
    <col min="14056" max="14056" width="42.5" style="4" customWidth="1"/>
    <col min="14057" max="14057" width="23.5" style="4" customWidth="1"/>
    <col min="14058" max="14058" width="20.375" style="4" customWidth="1"/>
    <col min="14059" max="14060" width="12.5" style="4" customWidth="1"/>
    <col min="14061" max="14061" width="12.625" style="4" customWidth="1"/>
    <col min="14062" max="14067" width="11.5" style="4" customWidth="1"/>
    <col min="14068" max="14309" width="11" style="4"/>
    <col min="14310" max="14310" width="19" style="4" customWidth="1"/>
    <col min="14311" max="14311" width="21.125" style="4" customWidth="1"/>
    <col min="14312" max="14312" width="42.5" style="4" customWidth="1"/>
    <col min="14313" max="14313" width="23.5" style="4" customWidth="1"/>
    <col min="14314" max="14314" width="20.375" style="4" customWidth="1"/>
    <col min="14315" max="14316" width="12.5" style="4" customWidth="1"/>
    <col min="14317" max="14317" width="12.625" style="4" customWidth="1"/>
    <col min="14318" max="14323" width="11.5" style="4" customWidth="1"/>
    <col min="14324" max="14565" width="11" style="4"/>
    <col min="14566" max="14566" width="19" style="4" customWidth="1"/>
    <col min="14567" max="14567" width="21.125" style="4" customWidth="1"/>
    <col min="14568" max="14568" width="42.5" style="4" customWidth="1"/>
    <col min="14569" max="14569" width="23.5" style="4" customWidth="1"/>
    <col min="14570" max="14570" width="20.375" style="4" customWidth="1"/>
    <col min="14571" max="14572" width="12.5" style="4" customWidth="1"/>
    <col min="14573" max="14573" width="12.625" style="4" customWidth="1"/>
    <col min="14574" max="14579" width="11.5" style="4" customWidth="1"/>
    <col min="14580" max="14821" width="11" style="4"/>
    <col min="14822" max="14822" width="19" style="4" customWidth="1"/>
    <col min="14823" max="14823" width="21.125" style="4" customWidth="1"/>
    <col min="14824" max="14824" width="42.5" style="4" customWidth="1"/>
    <col min="14825" max="14825" width="23.5" style="4" customWidth="1"/>
    <col min="14826" max="14826" width="20.375" style="4" customWidth="1"/>
    <col min="14827" max="14828" width="12.5" style="4" customWidth="1"/>
    <col min="14829" max="14829" width="12.625" style="4" customWidth="1"/>
    <col min="14830" max="14835" width="11.5" style="4" customWidth="1"/>
    <col min="14836" max="15077" width="11" style="4"/>
    <col min="15078" max="15078" width="19" style="4" customWidth="1"/>
    <col min="15079" max="15079" width="21.125" style="4" customWidth="1"/>
    <col min="15080" max="15080" width="42.5" style="4" customWidth="1"/>
    <col min="15081" max="15081" width="23.5" style="4" customWidth="1"/>
    <col min="15082" max="15082" width="20.375" style="4" customWidth="1"/>
    <col min="15083" max="15084" width="12.5" style="4" customWidth="1"/>
    <col min="15085" max="15085" width="12.625" style="4" customWidth="1"/>
    <col min="15086" max="15091" width="11.5" style="4" customWidth="1"/>
    <col min="15092" max="15333" width="11" style="4"/>
    <col min="15334" max="15334" width="19" style="4" customWidth="1"/>
    <col min="15335" max="15335" width="21.125" style="4" customWidth="1"/>
    <col min="15336" max="15336" width="42.5" style="4" customWidth="1"/>
    <col min="15337" max="15337" width="23.5" style="4" customWidth="1"/>
    <col min="15338" max="15338" width="20.375" style="4" customWidth="1"/>
    <col min="15339" max="15340" width="12.5" style="4" customWidth="1"/>
    <col min="15341" max="15341" width="12.625" style="4" customWidth="1"/>
    <col min="15342" max="15347" width="11.5" style="4" customWidth="1"/>
    <col min="15348" max="15589" width="11" style="4"/>
    <col min="15590" max="15590" width="19" style="4" customWidth="1"/>
    <col min="15591" max="15591" width="21.125" style="4" customWidth="1"/>
    <col min="15592" max="15592" width="42.5" style="4" customWidth="1"/>
    <col min="15593" max="15593" width="23.5" style="4" customWidth="1"/>
    <col min="15594" max="15594" width="20.375" style="4" customWidth="1"/>
    <col min="15595" max="15596" width="12.5" style="4" customWidth="1"/>
    <col min="15597" max="15597" width="12.625" style="4" customWidth="1"/>
    <col min="15598" max="15603" width="11.5" style="4" customWidth="1"/>
    <col min="15604" max="15845" width="11" style="4"/>
    <col min="15846" max="15846" width="19" style="4" customWidth="1"/>
    <col min="15847" max="15847" width="21.125" style="4" customWidth="1"/>
    <col min="15848" max="15848" width="42.5" style="4" customWidth="1"/>
    <col min="15849" max="15849" width="23.5" style="4" customWidth="1"/>
    <col min="15850" max="15850" width="20.375" style="4" customWidth="1"/>
    <col min="15851" max="15852" width="12.5" style="4" customWidth="1"/>
    <col min="15853" max="15853" width="12.625" style="4" customWidth="1"/>
    <col min="15854" max="15859" width="11.5" style="4" customWidth="1"/>
    <col min="15860" max="16101" width="11" style="4"/>
    <col min="16102" max="16102" width="19" style="4" customWidth="1"/>
    <col min="16103" max="16103" width="21.125" style="4" customWidth="1"/>
    <col min="16104" max="16104" width="42.5" style="4" customWidth="1"/>
    <col min="16105" max="16105" width="23.5" style="4" customWidth="1"/>
    <col min="16106" max="16106" width="20.375" style="4" customWidth="1"/>
    <col min="16107" max="16108" width="12.5" style="4" customWidth="1"/>
    <col min="16109" max="16109" width="12.625" style="4" customWidth="1"/>
    <col min="16110" max="16115" width="11.5" style="4" customWidth="1"/>
    <col min="16116" max="16384" width="11" style="4"/>
  </cols>
  <sheetData>
    <row r="1" spans="1:19">
      <c r="A1" s="99" t="s">
        <v>0</v>
      </c>
    </row>
    <row r="2" spans="1:19" ht="15" thickBot="1">
      <c r="E2" s="138" t="s">
        <v>30</v>
      </c>
    </row>
    <row r="3" spans="1:19">
      <c r="A3" s="17" t="s">
        <v>41</v>
      </c>
      <c r="B3" s="208">
        <f>'Informations générales'!B3</f>
        <v>0</v>
      </c>
      <c r="C3" s="19"/>
      <c r="D3" s="24" t="s">
        <v>42</v>
      </c>
      <c r="E3" s="280" t="s">
        <v>420</v>
      </c>
      <c r="F3" s="26"/>
      <c r="G3" s="138"/>
      <c r="H3" s="138"/>
      <c r="I3" s="138"/>
      <c r="J3" s="138"/>
      <c r="K3" s="4"/>
      <c r="L3" s="4"/>
      <c r="M3" s="4"/>
      <c r="N3" s="4"/>
      <c r="O3" s="4"/>
      <c r="P3" s="4"/>
      <c r="Q3" s="4"/>
      <c r="R3" s="4"/>
      <c r="S3" s="4"/>
    </row>
    <row r="4" spans="1:19">
      <c r="A4" s="27" t="s">
        <v>43</v>
      </c>
      <c r="B4" s="203">
        <f>'Informations générales'!B4</f>
        <v>0</v>
      </c>
      <c r="C4" s="163"/>
      <c r="D4" s="164"/>
      <c r="E4" s="29"/>
      <c r="F4" s="26"/>
      <c r="G4" s="138"/>
      <c r="H4" s="138"/>
      <c r="I4" s="138"/>
      <c r="J4" s="138"/>
      <c r="K4" s="4"/>
      <c r="L4" s="4"/>
      <c r="M4" s="4"/>
      <c r="N4" s="4"/>
      <c r="O4" s="4"/>
      <c r="P4" s="4"/>
      <c r="Q4" s="4"/>
      <c r="R4" s="4"/>
      <c r="S4" s="4"/>
    </row>
    <row r="5" spans="1:19" ht="15" thickBot="1">
      <c r="A5" s="165" t="s">
        <v>148</v>
      </c>
      <c r="B5" s="209"/>
      <c r="C5" s="166"/>
      <c r="D5" s="167"/>
      <c r="E5" s="168"/>
      <c r="F5" s="26"/>
      <c r="G5" s="138"/>
      <c r="H5" s="138"/>
      <c r="I5" s="138"/>
      <c r="J5" s="138"/>
      <c r="K5" s="4"/>
      <c r="L5" s="4"/>
      <c r="M5" s="4"/>
      <c r="N5" s="4"/>
      <c r="O5" s="4"/>
      <c r="P5" s="4"/>
      <c r="Q5" s="4"/>
      <c r="R5" s="4"/>
      <c r="S5" s="4"/>
    </row>
    <row r="6" spans="1:19">
      <c r="E6" s="138"/>
      <c r="G6" s="4"/>
      <c r="H6" s="4"/>
      <c r="I6" s="4"/>
      <c r="J6" s="4"/>
      <c r="K6" s="4"/>
      <c r="L6" s="4"/>
      <c r="M6" s="4"/>
      <c r="N6" s="4"/>
      <c r="O6" s="4"/>
      <c r="P6" s="4"/>
      <c r="Q6" s="4"/>
      <c r="R6" s="4"/>
      <c r="S6" s="4"/>
    </row>
    <row r="7" spans="1:19">
      <c r="A7" s="6" t="s">
        <v>168</v>
      </c>
      <c r="B7" s="1000" t="s">
        <v>31</v>
      </c>
      <c r="C7" s="257"/>
      <c r="E7" s="138" t="s">
        <v>29</v>
      </c>
      <c r="G7" s="4"/>
      <c r="H7" s="4"/>
      <c r="I7" s="4"/>
      <c r="J7" s="4"/>
      <c r="K7" s="4"/>
      <c r="L7" s="4"/>
      <c r="M7" s="4"/>
      <c r="N7" s="4"/>
      <c r="O7" s="4"/>
      <c r="P7" s="4"/>
      <c r="Q7" s="4"/>
      <c r="R7" s="4"/>
      <c r="S7" s="4"/>
    </row>
    <row r="8" spans="1:19">
      <c r="A8" s="257"/>
      <c r="B8" s="1000"/>
      <c r="C8" s="257"/>
      <c r="E8" s="138"/>
      <c r="G8" s="4"/>
      <c r="H8" s="4"/>
      <c r="I8" s="4"/>
      <c r="J8" s="4"/>
      <c r="K8" s="4"/>
      <c r="L8" s="4"/>
      <c r="M8" s="4"/>
      <c r="N8" s="4"/>
      <c r="O8" s="4"/>
      <c r="P8" s="4"/>
      <c r="Q8" s="4"/>
      <c r="R8" s="4"/>
      <c r="S8" s="4"/>
    </row>
    <row r="9" spans="1:19" ht="32.25" customHeight="1">
      <c r="A9" s="294" t="s">
        <v>356</v>
      </c>
      <c r="B9" s="866" t="s">
        <v>421</v>
      </c>
      <c r="C9" s="863" t="s">
        <v>422</v>
      </c>
      <c r="D9" s="863" t="s">
        <v>423</v>
      </c>
      <c r="E9" s="863" t="s">
        <v>424</v>
      </c>
      <c r="G9" s="4"/>
      <c r="H9" s="4"/>
      <c r="I9" s="4"/>
      <c r="J9" s="4"/>
      <c r="K9" s="4"/>
      <c r="L9" s="4"/>
      <c r="M9" s="4"/>
      <c r="N9" s="4"/>
      <c r="O9" s="4"/>
      <c r="P9" s="4"/>
      <c r="Q9" s="4"/>
      <c r="R9" s="4"/>
      <c r="S9" s="4"/>
    </row>
    <row r="10" spans="1:19" ht="108.75" customHeight="1">
      <c r="A10" s="257"/>
      <c r="B10" s="866"/>
      <c r="C10" s="864"/>
      <c r="D10" s="864"/>
      <c r="E10" s="864"/>
      <c r="G10" s="4"/>
      <c r="H10" s="4"/>
      <c r="I10" s="4"/>
      <c r="J10" s="4"/>
      <c r="K10" s="4"/>
      <c r="L10" s="4"/>
      <c r="M10" s="4"/>
      <c r="N10" s="4"/>
      <c r="O10" s="4"/>
      <c r="P10" s="4"/>
      <c r="Q10" s="4"/>
      <c r="R10" s="4"/>
      <c r="S10" s="4"/>
    </row>
    <row r="11" spans="1:19" ht="108.75" customHeight="1">
      <c r="B11" s="866"/>
      <c r="C11" s="864"/>
      <c r="D11" s="864"/>
      <c r="E11" s="864"/>
      <c r="G11" s="4"/>
      <c r="H11" s="4"/>
      <c r="I11" s="4"/>
      <c r="J11" s="4"/>
      <c r="K11" s="4"/>
      <c r="L11" s="4"/>
      <c r="M11" s="4"/>
      <c r="N11" s="4"/>
      <c r="O11" s="4"/>
      <c r="P11" s="4"/>
      <c r="Q11" s="4"/>
      <c r="R11" s="4"/>
      <c r="S11" s="4"/>
    </row>
    <row r="12" spans="1:19" ht="54" customHeight="1">
      <c r="B12" s="866"/>
      <c r="C12" s="865"/>
      <c r="D12" s="865"/>
      <c r="E12" s="865"/>
      <c r="G12" s="4"/>
      <c r="H12" s="4"/>
      <c r="I12" s="4"/>
      <c r="J12" s="4"/>
      <c r="K12" s="4"/>
      <c r="L12" s="4"/>
      <c r="M12" s="4"/>
      <c r="N12" s="4"/>
      <c r="O12" s="4"/>
      <c r="P12" s="4"/>
      <c r="Q12" s="4"/>
      <c r="R12" s="4"/>
      <c r="S12" s="4"/>
    </row>
    <row r="13" spans="1:19" ht="15" thickBot="1"/>
    <row r="14" spans="1:19" s="7" customFormat="1" ht="45.75" customHeight="1" thickBot="1">
      <c r="A14" s="294" t="s">
        <v>361</v>
      </c>
      <c r="B14" s="266" t="s">
        <v>362</v>
      </c>
      <c r="C14" s="8" t="s">
        <v>363</v>
      </c>
      <c r="D14" s="9" t="s">
        <v>364</v>
      </c>
      <c r="E14" s="10" t="s">
        <v>365</v>
      </c>
      <c r="I14" s="251"/>
      <c r="J14" s="251"/>
      <c r="K14" s="251"/>
      <c r="L14" s="251"/>
      <c r="M14" s="251"/>
      <c r="N14" s="251"/>
      <c r="O14" s="251"/>
      <c r="P14" s="251"/>
      <c r="Q14" s="251"/>
      <c r="R14" s="251"/>
      <c r="S14" s="251"/>
    </row>
    <row r="15" spans="1:19" ht="29.1">
      <c r="A15" s="875"/>
      <c r="B15" s="868" t="s">
        <v>366</v>
      </c>
      <c r="C15" s="261" t="s">
        <v>425</v>
      </c>
      <c r="D15" s="401"/>
      <c r="E15" s="402"/>
    </row>
    <row r="16" spans="1:19" ht="29.1">
      <c r="A16" s="875"/>
      <c r="B16" s="869"/>
      <c r="C16" s="260" t="s">
        <v>426</v>
      </c>
      <c r="D16" s="403"/>
      <c r="E16" s="404"/>
    </row>
    <row r="17" spans="1:40" ht="29.1">
      <c r="A17" s="875"/>
      <c r="B17" s="869"/>
      <c r="C17" s="260" t="s">
        <v>427</v>
      </c>
      <c r="D17" s="403"/>
      <c r="E17" s="404"/>
    </row>
    <row r="18" spans="1:40">
      <c r="A18" s="875"/>
      <c r="B18" s="869"/>
      <c r="C18" s="260" t="s">
        <v>428</v>
      </c>
      <c r="D18" s="403"/>
      <c r="E18" s="404"/>
    </row>
    <row r="19" spans="1:40">
      <c r="A19" s="875"/>
      <c r="B19" s="869"/>
      <c r="C19" s="260" t="s">
        <v>429</v>
      </c>
      <c r="D19" s="403"/>
      <c r="E19" s="404"/>
    </row>
    <row r="20" spans="1:40" ht="29.1">
      <c r="A20" s="875"/>
      <c r="B20" s="869"/>
      <c r="C20" s="260" t="s">
        <v>430</v>
      </c>
      <c r="D20" s="403"/>
      <c r="E20" s="404"/>
    </row>
    <row r="21" spans="1:40">
      <c r="A21" s="875"/>
      <c r="B21" s="869"/>
      <c r="C21" s="260" t="s">
        <v>431</v>
      </c>
      <c r="D21" s="403"/>
      <c r="E21" s="404"/>
    </row>
    <row r="22" spans="1:40" ht="15" thickBot="1">
      <c r="A22" s="875"/>
      <c r="B22" s="874"/>
      <c r="C22" s="264" t="s">
        <v>432</v>
      </c>
      <c r="D22" s="411"/>
      <c r="E22" s="412"/>
    </row>
    <row r="23" spans="1:40" ht="29.1">
      <c r="A23" s="875"/>
      <c r="B23" s="877" t="s">
        <v>433</v>
      </c>
      <c r="C23" s="261" t="s">
        <v>434</v>
      </c>
      <c r="D23" s="401"/>
      <c r="E23" s="402"/>
    </row>
    <row r="24" spans="1:40" ht="43.5">
      <c r="A24" s="875"/>
      <c r="B24" s="872"/>
      <c r="C24" s="262" t="s">
        <v>435</v>
      </c>
      <c r="D24" s="403"/>
      <c r="E24" s="404"/>
    </row>
    <row r="25" spans="1:40" ht="29.1">
      <c r="A25" s="875"/>
      <c r="B25" s="872"/>
      <c r="C25" s="262" t="s">
        <v>436</v>
      </c>
      <c r="D25" s="403"/>
      <c r="E25" s="404"/>
    </row>
    <row r="26" spans="1:40" ht="29.1">
      <c r="A26" s="875"/>
      <c r="B26" s="872"/>
      <c r="C26" s="262" t="s">
        <v>437</v>
      </c>
      <c r="D26" s="403"/>
      <c r="E26" s="404"/>
    </row>
    <row r="27" spans="1:40" ht="15" thickBot="1">
      <c r="A27" s="875"/>
      <c r="B27" s="876"/>
      <c r="C27" s="267" t="s">
        <v>438</v>
      </c>
      <c r="D27" s="411"/>
      <c r="E27" s="412"/>
    </row>
    <row r="28" spans="1:40" s="137" customFormat="1" ht="29.1">
      <c r="A28" s="875"/>
      <c r="B28" s="869" t="s">
        <v>263</v>
      </c>
      <c r="C28" s="261" t="s">
        <v>396</v>
      </c>
      <c r="D28" s="403"/>
      <c r="E28" s="404"/>
      <c r="F28" s="4"/>
      <c r="G28" s="5"/>
      <c r="H28" s="5"/>
      <c r="T28" s="4"/>
      <c r="U28" s="4"/>
      <c r="V28" s="4"/>
      <c r="W28" s="4"/>
      <c r="X28" s="4"/>
      <c r="Y28" s="4"/>
      <c r="Z28" s="4"/>
      <c r="AA28" s="4"/>
      <c r="AB28" s="4"/>
      <c r="AC28" s="4"/>
      <c r="AD28" s="4"/>
      <c r="AE28" s="4"/>
      <c r="AF28" s="4"/>
      <c r="AG28" s="4"/>
      <c r="AH28" s="4"/>
      <c r="AI28" s="4"/>
      <c r="AJ28" s="4"/>
      <c r="AK28" s="4"/>
      <c r="AL28" s="4"/>
      <c r="AM28" s="4"/>
      <c r="AN28" s="4"/>
    </row>
    <row r="29" spans="1:40" s="137" customFormat="1" ht="29.45" thickBot="1">
      <c r="A29" s="875"/>
      <c r="B29" s="874"/>
      <c r="C29" s="265" t="s">
        <v>397</v>
      </c>
      <c r="D29" s="411"/>
      <c r="E29" s="412"/>
      <c r="F29" s="4"/>
      <c r="G29" s="5"/>
      <c r="H29" s="5"/>
      <c r="T29" s="4"/>
      <c r="U29" s="4"/>
      <c r="V29" s="4"/>
      <c r="W29" s="4"/>
      <c r="X29" s="4"/>
      <c r="Y29" s="4"/>
      <c r="Z29" s="4"/>
      <c r="AA29" s="4"/>
      <c r="AB29" s="4"/>
      <c r="AC29" s="4"/>
      <c r="AD29" s="4"/>
      <c r="AE29" s="4"/>
      <c r="AF29" s="4"/>
      <c r="AG29" s="4"/>
      <c r="AH29" s="4"/>
      <c r="AI29" s="4"/>
      <c r="AJ29" s="4"/>
      <c r="AK29" s="4"/>
      <c r="AL29" s="4"/>
      <c r="AM29" s="4"/>
      <c r="AN29" s="4"/>
    </row>
    <row r="32" spans="1:40">
      <c r="A32" s="103"/>
      <c r="B32" s="104"/>
      <c r="C32" s="104"/>
      <c r="D32" s="104"/>
      <c r="E32" s="104"/>
      <c r="F32" s="104"/>
      <c r="G32" s="104"/>
      <c r="H32" s="105"/>
      <c r="I32" s="4"/>
      <c r="J32" s="4"/>
      <c r="K32" s="4"/>
      <c r="L32" s="4"/>
      <c r="M32" s="4"/>
      <c r="N32" s="4"/>
      <c r="O32" s="4"/>
      <c r="P32" s="4"/>
      <c r="Q32" s="138"/>
      <c r="R32" s="138"/>
      <c r="S32" s="138"/>
      <c r="T32" s="138"/>
      <c r="U32" s="138"/>
      <c r="V32" s="138"/>
      <c r="W32" s="138"/>
      <c r="X32" s="138"/>
      <c r="Y32" s="138"/>
      <c r="Z32" s="138"/>
      <c r="AA32" s="138"/>
      <c r="AB32" s="138"/>
      <c r="AC32" s="138"/>
      <c r="AD32" s="138"/>
    </row>
    <row r="33" spans="1:30">
      <c r="A33" s="106" t="s">
        <v>180</v>
      </c>
      <c r="B33" s="107"/>
      <c r="C33" s="107">
        <f>'Informations générales'!K11</f>
        <v>0</v>
      </c>
      <c r="D33" s="108" t="s">
        <v>177</v>
      </c>
      <c r="E33" s="312"/>
      <c r="F33" s="108" t="s">
        <v>178</v>
      </c>
      <c r="G33" s="109"/>
      <c r="H33" s="110"/>
      <c r="I33" s="4"/>
      <c r="J33" s="4"/>
      <c r="K33" s="4"/>
      <c r="L33" s="4"/>
      <c r="M33" s="4"/>
      <c r="N33" s="4"/>
      <c r="O33" s="4"/>
      <c r="P33" s="4"/>
      <c r="Q33" s="138"/>
      <c r="R33" s="138"/>
      <c r="S33" s="138"/>
      <c r="T33" s="138"/>
      <c r="U33" s="138"/>
      <c r="V33" s="138"/>
      <c r="W33" s="138"/>
      <c r="X33" s="138"/>
      <c r="Y33" s="138"/>
      <c r="Z33" s="138"/>
      <c r="AA33" s="138"/>
      <c r="AB33" s="138"/>
      <c r="AC33" s="138"/>
      <c r="AD33" s="138"/>
    </row>
    <row r="34" spans="1:30">
      <c r="A34" s="106"/>
      <c r="B34" s="107"/>
      <c r="C34" s="107"/>
      <c r="D34" s="111"/>
      <c r="E34" s="111"/>
      <c r="F34" s="109"/>
      <c r="G34" s="109"/>
      <c r="H34" s="113"/>
      <c r="I34" s="4"/>
      <c r="J34" s="4"/>
      <c r="K34" s="4"/>
      <c r="L34" s="4"/>
      <c r="M34" s="4"/>
      <c r="N34" s="4"/>
      <c r="O34" s="4"/>
      <c r="P34" s="4"/>
      <c r="Q34" s="138"/>
      <c r="R34" s="138"/>
      <c r="S34" s="138"/>
      <c r="T34" s="138"/>
      <c r="U34" s="138"/>
      <c r="V34" s="138"/>
      <c r="W34" s="138"/>
      <c r="X34" s="138"/>
      <c r="Y34" s="138"/>
      <c r="Z34" s="138"/>
      <c r="AA34" s="138"/>
      <c r="AB34" s="138"/>
      <c r="AC34" s="138"/>
      <c r="AD34" s="138"/>
    </row>
    <row r="35" spans="1:30">
      <c r="A35" s="114" t="s">
        <v>325</v>
      </c>
      <c r="B35" s="115"/>
      <c r="C35" s="115"/>
      <c r="D35" s="111"/>
      <c r="E35" s="111"/>
      <c r="F35" s="109"/>
      <c r="G35" s="109"/>
      <c r="H35" s="113"/>
      <c r="I35" s="4"/>
      <c r="J35" s="4"/>
      <c r="K35" s="4"/>
      <c r="L35" s="4"/>
      <c r="M35" s="4"/>
      <c r="N35" s="4"/>
      <c r="O35" s="4"/>
      <c r="P35" s="4"/>
      <c r="Q35" s="138"/>
      <c r="R35" s="138"/>
      <c r="S35" s="138"/>
      <c r="T35" s="138"/>
      <c r="U35" s="138"/>
      <c r="V35" s="138"/>
      <c r="W35" s="138"/>
      <c r="X35" s="138"/>
      <c r="Y35" s="138"/>
      <c r="Z35" s="138"/>
      <c r="AA35" s="138"/>
      <c r="AB35" s="138"/>
      <c r="AC35" s="138"/>
      <c r="AD35" s="138"/>
    </row>
    <row r="36" spans="1:30" ht="15" customHeight="1">
      <c r="A36" s="116"/>
      <c r="B36" s="116"/>
      <c r="C36" s="116"/>
      <c r="D36" s="116"/>
      <c r="E36" s="116"/>
      <c r="F36" s="116"/>
      <c r="G36" s="116"/>
      <c r="H36" s="117"/>
      <c r="I36" s="4"/>
      <c r="J36" s="4"/>
      <c r="K36" s="4"/>
      <c r="L36" s="4"/>
      <c r="M36" s="4"/>
      <c r="N36" s="4"/>
      <c r="O36" s="4"/>
      <c r="P36" s="4"/>
      <c r="Q36" s="138"/>
      <c r="R36" s="138"/>
      <c r="S36" s="138"/>
      <c r="T36" s="138"/>
      <c r="U36" s="138"/>
      <c r="V36" s="138"/>
      <c r="W36" s="138"/>
      <c r="X36" s="138"/>
      <c r="Y36" s="138"/>
      <c r="Z36" s="138"/>
      <c r="AA36" s="138"/>
      <c r="AB36" s="138"/>
      <c r="AC36" s="138"/>
      <c r="AD36" s="138"/>
    </row>
    <row r="37" spans="1:30" ht="15" customHeight="1">
      <c r="A37" s="116"/>
      <c r="B37" s="116"/>
      <c r="C37" s="116"/>
      <c r="D37" s="116"/>
      <c r="E37" s="116"/>
      <c r="F37" s="116"/>
      <c r="G37" s="116"/>
      <c r="H37" s="117"/>
      <c r="I37" s="4"/>
      <c r="J37" s="4"/>
      <c r="K37" s="4"/>
      <c r="L37" s="4"/>
      <c r="M37" s="4"/>
      <c r="N37" s="4"/>
      <c r="O37" s="4"/>
      <c r="P37" s="4"/>
      <c r="Q37" s="138"/>
      <c r="R37" s="138"/>
      <c r="S37" s="138"/>
      <c r="T37" s="138"/>
      <c r="U37" s="138"/>
      <c r="V37" s="138"/>
      <c r="W37" s="138"/>
      <c r="X37" s="138"/>
      <c r="Y37" s="138"/>
      <c r="Z37" s="138"/>
      <c r="AA37" s="138"/>
      <c r="AB37" s="138"/>
      <c r="AC37" s="138"/>
      <c r="AD37" s="138"/>
    </row>
    <row r="38" spans="1:30" ht="15" customHeight="1">
      <c r="A38" s="116"/>
      <c r="B38" s="116"/>
      <c r="C38" s="116"/>
      <c r="D38" s="116"/>
      <c r="E38" s="116"/>
      <c r="F38" s="116"/>
      <c r="G38" s="116"/>
      <c r="H38" s="117"/>
      <c r="I38" s="4"/>
      <c r="J38" s="4"/>
      <c r="K38" s="4"/>
      <c r="L38" s="4"/>
      <c r="M38" s="4"/>
      <c r="N38" s="4"/>
      <c r="O38" s="4"/>
      <c r="P38" s="4"/>
      <c r="Q38" s="138"/>
      <c r="R38" s="138"/>
      <c r="S38" s="138"/>
      <c r="T38" s="138"/>
      <c r="U38" s="138"/>
      <c r="V38" s="138"/>
      <c r="W38" s="138"/>
      <c r="X38" s="138"/>
      <c r="Y38" s="138"/>
      <c r="Z38" s="138"/>
      <c r="AA38" s="138"/>
      <c r="AB38" s="138"/>
      <c r="AC38" s="138"/>
      <c r="AD38" s="138"/>
    </row>
    <row r="39" spans="1:30" ht="15" customHeight="1">
      <c r="A39" s="116"/>
      <c r="B39" s="116"/>
      <c r="C39" s="116"/>
      <c r="D39" s="116"/>
      <c r="E39" s="116"/>
      <c r="F39" s="116"/>
      <c r="G39" s="116"/>
      <c r="H39" s="117"/>
      <c r="I39" s="4"/>
      <c r="J39" s="4"/>
      <c r="K39" s="4"/>
      <c r="L39" s="4"/>
      <c r="M39" s="4"/>
      <c r="N39" s="4"/>
      <c r="O39" s="4"/>
      <c r="P39" s="4"/>
      <c r="Q39" s="138"/>
      <c r="R39" s="138"/>
      <c r="S39" s="138"/>
      <c r="T39" s="138"/>
      <c r="U39" s="138"/>
      <c r="V39" s="138"/>
      <c r="W39" s="138"/>
      <c r="X39" s="138"/>
      <c r="Y39" s="138"/>
      <c r="Z39" s="138"/>
      <c r="AA39" s="138"/>
      <c r="AB39" s="138"/>
      <c r="AC39" s="138"/>
      <c r="AD39" s="138"/>
    </row>
    <row r="40" spans="1:30" ht="15" customHeight="1">
      <c r="A40" s="116"/>
      <c r="B40" s="116"/>
      <c r="C40" s="116"/>
      <c r="D40" s="116"/>
      <c r="E40" s="116"/>
      <c r="F40" s="116"/>
      <c r="G40" s="116"/>
      <c r="H40" s="117"/>
      <c r="I40" s="4"/>
      <c r="J40" s="4"/>
      <c r="K40" s="4"/>
      <c r="L40" s="4"/>
      <c r="M40" s="4"/>
      <c r="N40" s="4"/>
      <c r="O40" s="4"/>
      <c r="P40" s="4"/>
      <c r="Q40" s="138"/>
      <c r="R40" s="138"/>
      <c r="S40" s="138"/>
      <c r="T40" s="138"/>
      <c r="U40" s="138"/>
      <c r="V40" s="138"/>
      <c r="W40" s="138"/>
      <c r="X40" s="138"/>
      <c r="Y40" s="138"/>
      <c r="Z40" s="138"/>
      <c r="AA40" s="138"/>
      <c r="AB40" s="138"/>
      <c r="AC40" s="138"/>
      <c r="AD40" s="138"/>
    </row>
    <row r="41" spans="1:30" ht="15" customHeight="1">
      <c r="A41" s="118"/>
      <c r="B41" s="118"/>
      <c r="C41" s="118"/>
      <c r="D41" s="118"/>
      <c r="E41" s="118"/>
      <c r="F41" s="118"/>
      <c r="G41" s="118"/>
      <c r="H41" s="119"/>
      <c r="I41" s="4"/>
      <c r="J41" s="4"/>
      <c r="K41" s="4"/>
      <c r="L41" s="4"/>
      <c r="M41" s="4"/>
      <c r="N41" s="4"/>
      <c r="O41" s="4"/>
      <c r="P41" s="4"/>
      <c r="Q41" s="138"/>
      <c r="R41" s="138"/>
      <c r="S41" s="138"/>
      <c r="T41" s="138"/>
      <c r="U41" s="138"/>
      <c r="V41" s="138"/>
      <c r="W41" s="138"/>
      <c r="X41" s="138"/>
      <c r="Y41" s="138"/>
      <c r="Z41" s="138"/>
      <c r="AA41" s="138"/>
      <c r="AB41" s="138"/>
      <c r="AC41" s="138"/>
      <c r="AD41" s="138"/>
    </row>
  </sheetData>
  <autoFilter ref="D14:E14" xr:uid="{00000000-0009-0000-0000-00000D000000}"/>
  <mergeCells count="8">
    <mergeCell ref="B9:B12"/>
    <mergeCell ref="C9:C12"/>
    <mergeCell ref="D9:D12"/>
    <mergeCell ref="E9:E12"/>
    <mergeCell ref="A15:A29"/>
    <mergeCell ref="B15:B22"/>
    <mergeCell ref="B23:B27"/>
    <mergeCell ref="B28:B29"/>
  </mergeCells>
  <conditionalFormatting sqref="B3">
    <cfRule type="cellIs" dxfId="64" priority="4" operator="equal">
      <formula>0</formula>
    </cfRule>
  </conditionalFormatting>
  <conditionalFormatting sqref="B5">
    <cfRule type="cellIs" dxfId="63" priority="2" operator="equal">
      <formula>0</formula>
    </cfRule>
  </conditionalFormatting>
  <conditionalFormatting sqref="B4">
    <cfRule type="cellIs" dxfId="62" priority="3" operator="equal">
      <formula>0</formula>
    </cfRule>
  </conditionalFormatting>
  <conditionalFormatting sqref="C33">
    <cfRule type="cellIs" dxfId="61" priority="1" operator="equal">
      <formula>0</formula>
    </cfRule>
  </conditionalFormatting>
  <hyperlinks>
    <hyperlink ref="A1" location="MENU!A1" display="MENU" xr:uid="{00000000-0004-0000-0D00-000000000000}"/>
  </hyperlinks>
  <pageMargins left="0.7" right="0.7" top="0.75" bottom="0.75" header="0.3" footer="0.3"/>
  <pageSetup paperSize="9" scale="4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'Informations générales'!$K$11:$K$16</xm:f>
          </x14:formula1>
          <xm:sqref>B5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38"/>
  <sheetViews>
    <sheetView showGridLines="0" zoomScaleNormal="100" workbookViewId="0">
      <pane xSplit="2" ySplit="14" topLeftCell="C15" activePane="bottomRight" state="frozen"/>
      <selection pane="bottomRight"/>
      <selection pane="bottomLeft" activeCell="A15" sqref="A15"/>
      <selection pane="topRight" activeCell="C1" sqref="C1"/>
    </sheetView>
  </sheetViews>
  <sheetFormatPr defaultColWidth="11" defaultRowHeight="14.45"/>
  <cols>
    <col min="1" max="1" width="17.125" style="4" customWidth="1"/>
    <col min="2" max="2" width="33.625" style="4" customWidth="1"/>
    <col min="3" max="3" width="42.5" style="4" customWidth="1"/>
    <col min="4" max="4" width="23.5" style="4" customWidth="1"/>
    <col min="5" max="5" width="20.375" style="4" customWidth="1"/>
    <col min="6" max="6" width="4.25" style="4" customWidth="1"/>
    <col min="7" max="7" width="11.5" style="5" customWidth="1"/>
    <col min="8" max="18" width="11" style="137"/>
    <col min="19" max="228" width="11" style="4"/>
    <col min="229" max="229" width="19" style="4" customWidth="1"/>
    <col min="230" max="230" width="21.125" style="4" customWidth="1"/>
    <col min="231" max="231" width="42.5" style="4" customWidth="1"/>
    <col min="232" max="232" width="23.5" style="4" customWidth="1"/>
    <col min="233" max="233" width="20.375" style="4" customWidth="1"/>
    <col min="234" max="235" width="12.5" style="4" customWidth="1"/>
    <col min="236" max="236" width="12.625" style="4" customWidth="1"/>
    <col min="237" max="242" width="11.5" style="4" customWidth="1"/>
    <col min="243" max="484" width="11" style="4"/>
    <col min="485" max="485" width="19" style="4" customWidth="1"/>
    <col min="486" max="486" width="21.125" style="4" customWidth="1"/>
    <col min="487" max="487" width="42.5" style="4" customWidth="1"/>
    <col min="488" max="488" width="23.5" style="4" customWidth="1"/>
    <col min="489" max="489" width="20.375" style="4" customWidth="1"/>
    <col min="490" max="491" width="12.5" style="4" customWidth="1"/>
    <col min="492" max="492" width="12.625" style="4" customWidth="1"/>
    <col min="493" max="498" width="11.5" style="4" customWidth="1"/>
    <col min="499" max="740" width="11" style="4"/>
    <col min="741" max="741" width="19" style="4" customWidth="1"/>
    <col min="742" max="742" width="21.125" style="4" customWidth="1"/>
    <col min="743" max="743" width="42.5" style="4" customWidth="1"/>
    <col min="744" max="744" width="23.5" style="4" customWidth="1"/>
    <col min="745" max="745" width="20.375" style="4" customWidth="1"/>
    <col min="746" max="747" width="12.5" style="4" customWidth="1"/>
    <col min="748" max="748" width="12.625" style="4" customWidth="1"/>
    <col min="749" max="754" width="11.5" style="4" customWidth="1"/>
    <col min="755" max="996" width="11" style="4"/>
    <col min="997" max="997" width="19" style="4" customWidth="1"/>
    <col min="998" max="998" width="21.125" style="4" customWidth="1"/>
    <col min="999" max="999" width="42.5" style="4" customWidth="1"/>
    <col min="1000" max="1000" width="23.5" style="4" customWidth="1"/>
    <col min="1001" max="1001" width="20.375" style="4" customWidth="1"/>
    <col min="1002" max="1003" width="12.5" style="4" customWidth="1"/>
    <col min="1004" max="1004" width="12.625" style="4" customWidth="1"/>
    <col min="1005" max="1010" width="11.5" style="4" customWidth="1"/>
    <col min="1011" max="1252" width="11" style="4"/>
    <col min="1253" max="1253" width="19" style="4" customWidth="1"/>
    <col min="1254" max="1254" width="21.125" style="4" customWidth="1"/>
    <col min="1255" max="1255" width="42.5" style="4" customWidth="1"/>
    <col min="1256" max="1256" width="23.5" style="4" customWidth="1"/>
    <col min="1257" max="1257" width="20.375" style="4" customWidth="1"/>
    <col min="1258" max="1259" width="12.5" style="4" customWidth="1"/>
    <col min="1260" max="1260" width="12.625" style="4" customWidth="1"/>
    <col min="1261" max="1266" width="11.5" style="4" customWidth="1"/>
    <col min="1267" max="1508" width="11" style="4"/>
    <col min="1509" max="1509" width="19" style="4" customWidth="1"/>
    <col min="1510" max="1510" width="21.125" style="4" customWidth="1"/>
    <col min="1511" max="1511" width="42.5" style="4" customWidth="1"/>
    <col min="1512" max="1512" width="23.5" style="4" customWidth="1"/>
    <col min="1513" max="1513" width="20.375" style="4" customWidth="1"/>
    <col min="1514" max="1515" width="12.5" style="4" customWidth="1"/>
    <col min="1516" max="1516" width="12.625" style="4" customWidth="1"/>
    <col min="1517" max="1522" width="11.5" style="4" customWidth="1"/>
    <col min="1523" max="1764" width="11" style="4"/>
    <col min="1765" max="1765" width="19" style="4" customWidth="1"/>
    <col min="1766" max="1766" width="21.125" style="4" customWidth="1"/>
    <col min="1767" max="1767" width="42.5" style="4" customWidth="1"/>
    <col min="1768" max="1768" width="23.5" style="4" customWidth="1"/>
    <col min="1769" max="1769" width="20.375" style="4" customWidth="1"/>
    <col min="1770" max="1771" width="12.5" style="4" customWidth="1"/>
    <col min="1772" max="1772" width="12.625" style="4" customWidth="1"/>
    <col min="1773" max="1778" width="11.5" style="4" customWidth="1"/>
    <col min="1779" max="2020" width="11" style="4"/>
    <col min="2021" max="2021" width="19" style="4" customWidth="1"/>
    <col min="2022" max="2022" width="21.125" style="4" customWidth="1"/>
    <col min="2023" max="2023" width="42.5" style="4" customWidth="1"/>
    <col min="2024" max="2024" width="23.5" style="4" customWidth="1"/>
    <col min="2025" max="2025" width="20.375" style="4" customWidth="1"/>
    <col min="2026" max="2027" width="12.5" style="4" customWidth="1"/>
    <col min="2028" max="2028" width="12.625" style="4" customWidth="1"/>
    <col min="2029" max="2034" width="11.5" style="4" customWidth="1"/>
    <col min="2035" max="2276" width="11" style="4"/>
    <col min="2277" max="2277" width="19" style="4" customWidth="1"/>
    <col min="2278" max="2278" width="21.125" style="4" customWidth="1"/>
    <col min="2279" max="2279" width="42.5" style="4" customWidth="1"/>
    <col min="2280" max="2280" width="23.5" style="4" customWidth="1"/>
    <col min="2281" max="2281" width="20.375" style="4" customWidth="1"/>
    <col min="2282" max="2283" width="12.5" style="4" customWidth="1"/>
    <col min="2284" max="2284" width="12.625" style="4" customWidth="1"/>
    <col min="2285" max="2290" width="11.5" style="4" customWidth="1"/>
    <col min="2291" max="2532" width="11" style="4"/>
    <col min="2533" max="2533" width="19" style="4" customWidth="1"/>
    <col min="2534" max="2534" width="21.125" style="4" customWidth="1"/>
    <col min="2535" max="2535" width="42.5" style="4" customWidth="1"/>
    <col min="2536" max="2536" width="23.5" style="4" customWidth="1"/>
    <col min="2537" max="2537" width="20.375" style="4" customWidth="1"/>
    <col min="2538" max="2539" width="12.5" style="4" customWidth="1"/>
    <col min="2540" max="2540" width="12.625" style="4" customWidth="1"/>
    <col min="2541" max="2546" width="11.5" style="4" customWidth="1"/>
    <col min="2547" max="2788" width="11" style="4"/>
    <col min="2789" max="2789" width="19" style="4" customWidth="1"/>
    <col min="2790" max="2790" width="21.125" style="4" customWidth="1"/>
    <col min="2791" max="2791" width="42.5" style="4" customWidth="1"/>
    <col min="2792" max="2792" width="23.5" style="4" customWidth="1"/>
    <col min="2793" max="2793" width="20.375" style="4" customWidth="1"/>
    <col min="2794" max="2795" width="12.5" style="4" customWidth="1"/>
    <col min="2796" max="2796" width="12.625" style="4" customWidth="1"/>
    <col min="2797" max="2802" width="11.5" style="4" customWidth="1"/>
    <col min="2803" max="3044" width="11" style="4"/>
    <col min="3045" max="3045" width="19" style="4" customWidth="1"/>
    <col min="3046" max="3046" width="21.125" style="4" customWidth="1"/>
    <col min="3047" max="3047" width="42.5" style="4" customWidth="1"/>
    <col min="3048" max="3048" width="23.5" style="4" customWidth="1"/>
    <col min="3049" max="3049" width="20.375" style="4" customWidth="1"/>
    <col min="3050" max="3051" width="12.5" style="4" customWidth="1"/>
    <col min="3052" max="3052" width="12.625" style="4" customWidth="1"/>
    <col min="3053" max="3058" width="11.5" style="4" customWidth="1"/>
    <col min="3059" max="3300" width="11" style="4"/>
    <col min="3301" max="3301" width="19" style="4" customWidth="1"/>
    <col min="3302" max="3302" width="21.125" style="4" customWidth="1"/>
    <col min="3303" max="3303" width="42.5" style="4" customWidth="1"/>
    <col min="3304" max="3304" width="23.5" style="4" customWidth="1"/>
    <col min="3305" max="3305" width="20.375" style="4" customWidth="1"/>
    <col min="3306" max="3307" width="12.5" style="4" customWidth="1"/>
    <col min="3308" max="3308" width="12.625" style="4" customWidth="1"/>
    <col min="3309" max="3314" width="11.5" style="4" customWidth="1"/>
    <col min="3315" max="3556" width="11" style="4"/>
    <col min="3557" max="3557" width="19" style="4" customWidth="1"/>
    <col min="3558" max="3558" width="21.125" style="4" customWidth="1"/>
    <col min="3559" max="3559" width="42.5" style="4" customWidth="1"/>
    <col min="3560" max="3560" width="23.5" style="4" customWidth="1"/>
    <col min="3561" max="3561" width="20.375" style="4" customWidth="1"/>
    <col min="3562" max="3563" width="12.5" style="4" customWidth="1"/>
    <col min="3564" max="3564" width="12.625" style="4" customWidth="1"/>
    <col min="3565" max="3570" width="11.5" style="4" customWidth="1"/>
    <col min="3571" max="3812" width="11" style="4"/>
    <col min="3813" max="3813" width="19" style="4" customWidth="1"/>
    <col min="3814" max="3814" width="21.125" style="4" customWidth="1"/>
    <col min="3815" max="3815" width="42.5" style="4" customWidth="1"/>
    <col min="3816" max="3816" width="23.5" style="4" customWidth="1"/>
    <col min="3817" max="3817" width="20.375" style="4" customWidth="1"/>
    <col min="3818" max="3819" width="12.5" style="4" customWidth="1"/>
    <col min="3820" max="3820" width="12.625" style="4" customWidth="1"/>
    <col min="3821" max="3826" width="11.5" style="4" customWidth="1"/>
    <col min="3827" max="4068" width="11" style="4"/>
    <col min="4069" max="4069" width="19" style="4" customWidth="1"/>
    <col min="4070" max="4070" width="21.125" style="4" customWidth="1"/>
    <col min="4071" max="4071" width="42.5" style="4" customWidth="1"/>
    <col min="4072" max="4072" width="23.5" style="4" customWidth="1"/>
    <col min="4073" max="4073" width="20.375" style="4" customWidth="1"/>
    <col min="4074" max="4075" width="12.5" style="4" customWidth="1"/>
    <col min="4076" max="4076" width="12.625" style="4" customWidth="1"/>
    <col min="4077" max="4082" width="11.5" style="4" customWidth="1"/>
    <col min="4083" max="4324" width="11" style="4"/>
    <col min="4325" max="4325" width="19" style="4" customWidth="1"/>
    <col min="4326" max="4326" width="21.125" style="4" customWidth="1"/>
    <col min="4327" max="4327" width="42.5" style="4" customWidth="1"/>
    <col min="4328" max="4328" width="23.5" style="4" customWidth="1"/>
    <col min="4329" max="4329" width="20.375" style="4" customWidth="1"/>
    <col min="4330" max="4331" width="12.5" style="4" customWidth="1"/>
    <col min="4332" max="4332" width="12.625" style="4" customWidth="1"/>
    <col min="4333" max="4338" width="11.5" style="4" customWidth="1"/>
    <col min="4339" max="4580" width="11" style="4"/>
    <col min="4581" max="4581" width="19" style="4" customWidth="1"/>
    <col min="4582" max="4582" width="21.125" style="4" customWidth="1"/>
    <col min="4583" max="4583" width="42.5" style="4" customWidth="1"/>
    <col min="4584" max="4584" width="23.5" style="4" customWidth="1"/>
    <col min="4585" max="4585" width="20.375" style="4" customWidth="1"/>
    <col min="4586" max="4587" width="12.5" style="4" customWidth="1"/>
    <col min="4588" max="4588" width="12.625" style="4" customWidth="1"/>
    <col min="4589" max="4594" width="11.5" style="4" customWidth="1"/>
    <col min="4595" max="4836" width="11" style="4"/>
    <col min="4837" max="4837" width="19" style="4" customWidth="1"/>
    <col min="4838" max="4838" width="21.125" style="4" customWidth="1"/>
    <col min="4839" max="4839" width="42.5" style="4" customWidth="1"/>
    <col min="4840" max="4840" width="23.5" style="4" customWidth="1"/>
    <col min="4841" max="4841" width="20.375" style="4" customWidth="1"/>
    <col min="4842" max="4843" width="12.5" style="4" customWidth="1"/>
    <col min="4844" max="4844" width="12.625" style="4" customWidth="1"/>
    <col min="4845" max="4850" width="11.5" style="4" customWidth="1"/>
    <col min="4851" max="5092" width="11" style="4"/>
    <col min="5093" max="5093" width="19" style="4" customWidth="1"/>
    <col min="5094" max="5094" width="21.125" style="4" customWidth="1"/>
    <col min="5095" max="5095" width="42.5" style="4" customWidth="1"/>
    <col min="5096" max="5096" width="23.5" style="4" customWidth="1"/>
    <col min="5097" max="5097" width="20.375" style="4" customWidth="1"/>
    <col min="5098" max="5099" width="12.5" style="4" customWidth="1"/>
    <col min="5100" max="5100" width="12.625" style="4" customWidth="1"/>
    <col min="5101" max="5106" width="11.5" style="4" customWidth="1"/>
    <col min="5107" max="5348" width="11" style="4"/>
    <col min="5349" max="5349" width="19" style="4" customWidth="1"/>
    <col min="5350" max="5350" width="21.125" style="4" customWidth="1"/>
    <col min="5351" max="5351" width="42.5" style="4" customWidth="1"/>
    <col min="5352" max="5352" width="23.5" style="4" customWidth="1"/>
    <col min="5353" max="5353" width="20.375" style="4" customWidth="1"/>
    <col min="5354" max="5355" width="12.5" style="4" customWidth="1"/>
    <col min="5356" max="5356" width="12.625" style="4" customWidth="1"/>
    <col min="5357" max="5362" width="11.5" style="4" customWidth="1"/>
    <col min="5363" max="5604" width="11" style="4"/>
    <col min="5605" max="5605" width="19" style="4" customWidth="1"/>
    <col min="5606" max="5606" width="21.125" style="4" customWidth="1"/>
    <col min="5607" max="5607" width="42.5" style="4" customWidth="1"/>
    <col min="5608" max="5608" width="23.5" style="4" customWidth="1"/>
    <col min="5609" max="5609" width="20.375" style="4" customWidth="1"/>
    <col min="5610" max="5611" width="12.5" style="4" customWidth="1"/>
    <col min="5612" max="5612" width="12.625" style="4" customWidth="1"/>
    <col min="5613" max="5618" width="11.5" style="4" customWidth="1"/>
    <col min="5619" max="5860" width="11" style="4"/>
    <col min="5861" max="5861" width="19" style="4" customWidth="1"/>
    <col min="5862" max="5862" width="21.125" style="4" customWidth="1"/>
    <col min="5863" max="5863" width="42.5" style="4" customWidth="1"/>
    <col min="5864" max="5864" width="23.5" style="4" customWidth="1"/>
    <col min="5865" max="5865" width="20.375" style="4" customWidth="1"/>
    <col min="5866" max="5867" width="12.5" style="4" customWidth="1"/>
    <col min="5868" max="5868" width="12.625" style="4" customWidth="1"/>
    <col min="5869" max="5874" width="11.5" style="4" customWidth="1"/>
    <col min="5875" max="6116" width="11" style="4"/>
    <col min="6117" max="6117" width="19" style="4" customWidth="1"/>
    <col min="6118" max="6118" width="21.125" style="4" customWidth="1"/>
    <col min="6119" max="6119" width="42.5" style="4" customWidth="1"/>
    <col min="6120" max="6120" width="23.5" style="4" customWidth="1"/>
    <col min="6121" max="6121" width="20.375" style="4" customWidth="1"/>
    <col min="6122" max="6123" width="12.5" style="4" customWidth="1"/>
    <col min="6124" max="6124" width="12.625" style="4" customWidth="1"/>
    <col min="6125" max="6130" width="11.5" style="4" customWidth="1"/>
    <col min="6131" max="6372" width="11" style="4"/>
    <col min="6373" max="6373" width="19" style="4" customWidth="1"/>
    <col min="6374" max="6374" width="21.125" style="4" customWidth="1"/>
    <col min="6375" max="6375" width="42.5" style="4" customWidth="1"/>
    <col min="6376" max="6376" width="23.5" style="4" customWidth="1"/>
    <col min="6377" max="6377" width="20.375" style="4" customWidth="1"/>
    <col min="6378" max="6379" width="12.5" style="4" customWidth="1"/>
    <col min="6380" max="6380" width="12.625" style="4" customWidth="1"/>
    <col min="6381" max="6386" width="11.5" style="4" customWidth="1"/>
    <col min="6387" max="6628" width="11" style="4"/>
    <col min="6629" max="6629" width="19" style="4" customWidth="1"/>
    <col min="6630" max="6630" width="21.125" style="4" customWidth="1"/>
    <col min="6631" max="6631" width="42.5" style="4" customWidth="1"/>
    <col min="6632" max="6632" width="23.5" style="4" customWidth="1"/>
    <col min="6633" max="6633" width="20.375" style="4" customWidth="1"/>
    <col min="6634" max="6635" width="12.5" style="4" customWidth="1"/>
    <col min="6636" max="6636" width="12.625" style="4" customWidth="1"/>
    <col min="6637" max="6642" width="11.5" style="4" customWidth="1"/>
    <col min="6643" max="6884" width="11" style="4"/>
    <col min="6885" max="6885" width="19" style="4" customWidth="1"/>
    <col min="6886" max="6886" width="21.125" style="4" customWidth="1"/>
    <col min="6887" max="6887" width="42.5" style="4" customWidth="1"/>
    <col min="6888" max="6888" width="23.5" style="4" customWidth="1"/>
    <col min="6889" max="6889" width="20.375" style="4" customWidth="1"/>
    <col min="6890" max="6891" width="12.5" style="4" customWidth="1"/>
    <col min="6892" max="6892" width="12.625" style="4" customWidth="1"/>
    <col min="6893" max="6898" width="11.5" style="4" customWidth="1"/>
    <col min="6899" max="7140" width="11" style="4"/>
    <col min="7141" max="7141" width="19" style="4" customWidth="1"/>
    <col min="7142" max="7142" width="21.125" style="4" customWidth="1"/>
    <col min="7143" max="7143" width="42.5" style="4" customWidth="1"/>
    <col min="7144" max="7144" width="23.5" style="4" customWidth="1"/>
    <col min="7145" max="7145" width="20.375" style="4" customWidth="1"/>
    <col min="7146" max="7147" width="12.5" style="4" customWidth="1"/>
    <col min="7148" max="7148" width="12.625" style="4" customWidth="1"/>
    <col min="7149" max="7154" width="11.5" style="4" customWidth="1"/>
    <col min="7155" max="7396" width="11" style="4"/>
    <col min="7397" max="7397" width="19" style="4" customWidth="1"/>
    <col min="7398" max="7398" width="21.125" style="4" customWidth="1"/>
    <col min="7399" max="7399" width="42.5" style="4" customWidth="1"/>
    <col min="7400" max="7400" width="23.5" style="4" customWidth="1"/>
    <col min="7401" max="7401" width="20.375" style="4" customWidth="1"/>
    <col min="7402" max="7403" width="12.5" style="4" customWidth="1"/>
    <col min="7404" max="7404" width="12.625" style="4" customWidth="1"/>
    <col min="7405" max="7410" width="11.5" style="4" customWidth="1"/>
    <col min="7411" max="7652" width="11" style="4"/>
    <col min="7653" max="7653" width="19" style="4" customWidth="1"/>
    <col min="7654" max="7654" width="21.125" style="4" customWidth="1"/>
    <col min="7655" max="7655" width="42.5" style="4" customWidth="1"/>
    <col min="7656" max="7656" width="23.5" style="4" customWidth="1"/>
    <col min="7657" max="7657" width="20.375" style="4" customWidth="1"/>
    <col min="7658" max="7659" width="12.5" style="4" customWidth="1"/>
    <col min="7660" max="7660" width="12.625" style="4" customWidth="1"/>
    <col min="7661" max="7666" width="11.5" style="4" customWidth="1"/>
    <col min="7667" max="7908" width="11" style="4"/>
    <col min="7909" max="7909" width="19" style="4" customWidth="1"/>
    <col min="7910" max="7910" width="21.125" style="4" customWidth="1"/>
    <col min="7911" max="7911" width="42.5" style="4" customWidth="1"/>
    <col min="7912" max="7912" width="23.5" style="4" customWidth="1"/>
    <col min="7913" max="7913" width="20.375" style="4" customWidth="1"/>
    <col min="7914" max="7915" width="12.5" style="4" customWidth="1"/>
    <col min="7916" max="7916" width="12.625" style="4" customWidth="1"/>
    <col min="7917" max="7922" width="11.5" style="4" customWidth="1"/>
    <col min="7923" max="8164" width="11" style="4"/>
    <col min="8165" max="8165" width="19" style="4" customWidth="1"/>
    <col min="8166" max="8166" width="21.125" style="4" customWidth="1"/>
    <col min="8167" max="8167" width="42.5" style="4" customWidth="1"/>
    <col min="8168" max="8168" width="23.5" style="4" customWidth="1"/>
    <col min="8169" max="8169" width="20.375" style="4" customWidth="1"/>
    <col min="8170" max="8171" width="12.5" style="4" customWidth="1"/>
    <col min="8172" max="8172" width="12.625" style="4" customWidth="1"/>
    <col min="8173" max="8178" width="11.5" style="4" customWidth="1"/>
    <col min="8179" max="8420" width="11" style="4"/>
    <col min="8421" max="8421" width="19" style="4" customWidth="1"/>
    <col min="8422" max="8422" width="21.125" style="4" customWidth="1"/>
    <col min="8423" max="8423" width="42.5" style="4" customWidth="1"/>
    <col min="8424" max="8424" width="23.5" style="4" customWidth="1"/>
    <col min="8425" max="8425" width="20.375" style="4" customWidth="1"/>
    <col min="8426" max="8427" width="12.5" style="4" customWidth="1"/>
    <col min="8428" max="8428" width="12.625" style="4" customWidth="1"/>
    <col min="8429" max="8434" width="11.5" style="4" customWidth="1"/>
    <col min="8435" max="8676" width="11" style="4"/>
    <col min="8677" max="8677" width="19" style="4" customWidth="1"/>
    <col min="8678" max="8678" width="21.125" style="4" customWidth="1"/>
    <col min="8679" max="8679" width="42.5" style="4" customWidth="1"/>
    <col min="8680" max="8680" width="23.5" style="4" customWidth="1"/>
    <col min="8681" max="8681" width="20.375" style="4" customWidth="1"/>
    <col min="8682" max="8683" width="12.5" style="4" customWidth="1"/>
    <col min="8684" max="8684" width="12.625" style="4" customWidth="1"/>
    <col min="8685" max="8690" width="11.5" style="4" customWidth="1"/>
    <col min="8691" max="8932" width="11" style="4"/>
    <col min="8933" max="8933" width="19" style="4" customWidth="1"/>
    <col min="8934" max="8934" width="21.125" style="4" customWidth="1"/>
    <col min="8935" max="8935" width="42.5" style="4" customWidth="1"/>
    <col min="8936" max="8936" width="23.5" style="4" customWidth="1"/>
    <col min="8937" max="8937" width="20.375" style="4" customWidth="1"/>
    <col min="8938" max="8939" width="12.5" style="4" customWidth="1"/>
    <col min="8940" max="8940" width="12.625" style="4" customWidth="1"/>
    <col min="8941" max="8946" width="11.5" style="4" customWidth="1"/>
    <col min="8947" max="9188" width="11" style="4"/>
    <col min="9189" max="9189" width="19" style="4" customWidth="1"/>
    <col min="9190" max="9190" width="21.125" style="4" customWidth="1"/>
    <col min="9191" max="9191" width="42.5" style="4" customWidth="1"/>
    <col min="9192" max="9192" width="23.5" style="4" customWidth="1"/>
    <col min="9193" max="9193" width="20.375" style="4" customWidth="1"/>
    <col min="9194" max="9195" width="12.5" style="4" customWidth="1"/>
    <col min="9196" max="9196" width="12.625" style="4" customWidth="1"/>
    <col min="9197" max="9202" width="11.5" style="4" customWidth="1"/>
    <col min="9203" max="9444" width="11" style="4"/>
    <col min="9445" max="9445" width="19" style="4" customWidth="1"/>
    <col min="9446" max="9446" width="21.125" style="4" customWidth="1"/>
    <col min="9447" max="9447" width="42.5" style="4" customWidth="1"/>
    <col min="9448" max="9448" width="23.5" style="4" customWidth="1"/>
    <col min="9449" max="9449" width="20.375" style="4" customWidth="1"/>
    <col min="9450" max="9451" width="12.5" style="4" customWidth="1"/>
    <col min="9452" max="9452" width="12.625" style="4" customWidth="1"/>
    <col min="9453" max="9458" width="11.5" style="4" customWidth="1"/>
    <col min="9459" max="9700" width="11" style="4"/>
    <col min="9701" max="9701" width="19" style="4" customWidth="1"/>
    <col min="9702" max="9702" width="21.125" style="4" customWidth="1"/>
    <col min="9703" max="9703" width="42.5" style="4" customWidth="1"/>
    <col min="9704" max="9704" width="23.5" style="4" customWidth="1"/>
    <col min="9705" max="9705" width="20.375" style="4" customWidth="1"/>
    <col min="9706" max="9707" width="12.5" style="4" customWidth="1"/>
    <col min="9708" max="9708" width="12.625" style="4" customWidth="1"/>
    <col min="9709" max="9714" width="11.5" style="4" customWidth="1"/>
    <col min="9715" max="9956" width="11" style="4"/>
    <col min="9957" max="9957" width="19" style="4" customWidth="1"/>
    <col min="9958" max="9958" width="21.125" style="4" customWidth="1"/>
    <col min="9959" max="9959" width="42.5" style="4" customWidth="1"/>
    <col min="9960" max="9960" width="23.5" style="4" customWidth="1"/>
    <col min="9961" max="9961" width="20.375" style="4" customWidth="1"/>
    <col min="9962" max="9963" width="12.5" style="4" customWidth="1"/>
    <col min="9964" max="9964" width="12.625" style="4" customWidth="1"/>
    <col min="9965" max="9970" width="11.5" style="4" customWidth="1"/>
    <col min="9971" max="10212" width="11" style="4"/>
    <col min="10213" max="10213" width="19" style="4" customWidth="1"/>
    <col min="10214" max="10214" width="21.125" style="4" customWidth="1"/>
    <col min="10215" max="10215" width="42.5" style="4" customWidth="1"/>
    <col min="10216" max="10216" width="23.5" style="4" customWidth="1"/>
    <col min="10217" max="10217" width="20.375" style="4" customWidth="1"/>
    <col min="10218" max="10219" width="12.5" style="4" customWidth="1"/>
    <col min="10220" max="10220" width="12.625" style="4" customWidth="1"/>
    <col min="10221" max="10226" width="11.5" style="4" customWidth="1"/>
    <col min="10227" max="10468" width="11" style="4"/>
    <col min="10469" max="10469" width="19" style="4" customWidth="1"/>
    <col min="10470" max="10470" width="21.125" style="4" customWidth="1"/>
    <col min="10471" max="10471" width="42.5" style="4" customWidth="1"/>
    <col min="10472" max="10472" width="23.5" style="4" customWidth="1"/>
    <col min="10473" max="10473" width="20.375" style="4" customWidth="1"/>
    <col min="10474" max="10475" width="12.5" style="4" customWidth="1"/>
    <col min="10476" max="10476" width="12.625" style="4" customWidth="1"/>
    <col min="10477" max="10482" width="11.5" style="4" customWidth="1"/>
    <col min="10483" max="10724" width="11" style="4"/>
    <col min="10725" max="10725" width="19" style="4" customWidth="1"/>
    <col min="10726" max="10726" width="21.125" style="4" customWidth="1"/>
    <col min="10727" max="10727" width="42.5" style="4" customWidth="1"/>
    <col min="10728" max="10728" width="23.5" style="4" customWidth="1"/>
    <col min="10729" max="10729" width="20.375" style="4" customWidth="1"/>
    <col min="10730" max="10731" width="12.5" style="4" customWidth="1"/>
    <col min="10732" max="10732" width="12.625" style="4" customWidth="1"/>
    <col min="10733" max="10738" width="11.5" style="4" customWidth="1"/>
    <col min="10739" max="10980" width="11" style="4"/>
    <col min="10981" max="10981" width="19" style="4" customWidth="1"/>
    <col min="10982" max="10982" width="21.125" style="4" customWidth="1"/>
    <col min="10983" max="10983" width="42.5" style="4" customWidth="1"/>
    <col min="10984" max="10984" width="23.5" style="4" customWidth="1"/>
    <col min="10985" max="10985" width="20.375" style="4" customWidth="1"/>
    <col min="10986" max="10987" width="12.5" style="4" customWidth="1"/>
    <col min="10988" max="10988" width="12.625" style="4" customWidth="1"/>
    <col min="10989" max="10994" width="11.5" style="4" customWidth="1"/>
    <col min="10995" max="11236" width="11" style="4"/>
    <col min="11237" max="11237" width="19" style="4" customWidth="1"/>
    <col min="11238" max="11238" width="21.125" style="4" customWidth="1"/>
    <col min="11239" max="11239" width="42.5" style="4" customWidth="1"/>
    <col min="11240" max="11240" width="23.5" style="4" customWidth="1"/>
    <col min="11241" max="11241" width="20.375" style="4" customWidth="1"/>
    <col min="11242" max="11243" width="12.5" style="4" customWidth="1"/>
    <col min="11244" max="11244" width="12.625" style="4" customWidth="1"/>
    <col min="11245" max="11250" width="11.5" style="4" customWidth="1"/>
    <col min="11251" max="11492" width="11" style="4"/>
    <col min="11493" max="11493" width="19" style="4" customWidth="1"/>
    <col min="11494" max="11494" width="21.125" style="4" customWidth="1"/>
    <col min="11495" max="11495" width="42.5" style="4" customWidth="1"/>
    <col min="11496" max="11496" width="23.5" style="4" customWidth="1"/>
    <col min="11497" max="11497" width="20.375" style="4" customWidth="1"/>
    <col min="11498" max="11499" width="12.5" style="4" customWidth="1"/>
    <col min="11500" max="11500" width="12.625" style="4" customWidth="1"/>
    <col min="11501" max="11506" width="11.5" style="4" customWidth="1"/>
    <col min="11507" max="11748" width="11" style="4"/>
    <col min="11749" max="11749" width="19" style="4" customWidth="1"/>
    <col min="11750" max="11750" width="21.125" style="4" customWidth="1"/>
    <col min="11751" max="11751" width="42.5" style="4" customWidth="1"/>
    <col min="11752" max="11752" width="23.5" style="4" customWidth="1"/>
    <col min="11753" max="11753" width="20.375" style="4" customWidth="1"/>
    <col min="11754" max="11755" width="12.5" style="4" customWidth="1"/>
    <col min="11756" max="11756" width="12.625" style="4" customWidth="1"/>
    <col min="11757" max="11762" width="11.5" style="4" customWidth="1"/>
    <col min="11763" max="12004" width="11" style="4"/>
    <col min="12005" max="12005" width="19" style="4" customWidth="1"/>
    <col min="12006" max="12006" width="21.125" style="4" customWidth="1"/>
    <col min="12007" max="12007" width="42.5" style="4" customWidth="1"/>
    <col min="12008" max="12008" width="23.5" style="4" customWidth="1"/>
    <col min="12009" max="12009" width="20.375" style="4" customWidth="1"/>
    <col min="12010" max="12011" width="12.5" style="4" customWidth="1"/>
    <col min="12012" max="12012" width="12.625" style="4" customWidth="1"/>
    <col min="12013" max="12018" width="11.5" style="4" customWidth="1"/>
    <col min="12019" max="12260" width="11" style="4"/>
    <col min="12261" max="12261" width="19" style="4" customWidth="1"/>
    <col min="12262" max="12262" width="21.125" style="4" customWidth="1"/>
    <col min="12263" max="12263" width="42.5" style="4" customWidth="1"/>
    <col min="12264" max="12264" width="23.5" style="4" customWidth="1"/>
    <col min="12265" max="12265" width="20.375" style="4" customWidth="1"/>
    <col min="12266" max="12267" width="12.5" style="4" customWidth="1"/>
    <col min="12268" max="12268" width="12.625" style="4" customWidth="1"/>
    <col min="12269" max="12274" width="11.5" style="4" customWidth="1"/>
    <col min="12275" max="12516" width="11" style="4"/>
    <col min="12517" max="12517" width="19" style="4" customWidth="1"/>
    <col min="12518" max="12518" width="21.125" style="4" customWidth="1"/>
    <col min="12519" max="12519" width="42.5" style="4" customWidth="1"/>
    <col min="12520" max="12520" width="23.5" style="4" customWidth="1"/>
    <col min="12521" max="12521" width="20.375" style="4" customWidth="1"/>
    <col min="12522" max="12523" width="12.5" style="4" customWidth="1"/>
    <col min="12524" max="12524" width="12.625" style="4" customWidth="1"/>
    <col min="12525" max="12530" width="11.5" style="4" customWidth="1"/>
    <col min="12531" max="12772" width="11" style="4"/>
    <col min="12773" max="12773" width="19" style="4" customWidth="1"/>
    <col min="12774" max="12774" width="21.125" style="4" customWidth="1"/>
    <col min="12775" max="12775" width="42.5" style="4" customWidth="1"/>
    <col min="12776" max="12776" width="23.5" style="4" customWidth="1"/>
    <col min="12777" max="12777" width="20.375" style="4" customWidth="1"/>
    <col min="12778" max="12779" width="12.5" style="4" customWidth="1"/>
    <col min="12780" max="12780" width="12.625" style="4" customWidth="1"/>
    <col min="12781" max="12786" width="11.5" style="4" customWidth="1"/>
    <col min="12787" max="13028" width="11" style="4"/>
    <col min="13029" max="13029" width="19" style="4" customWidth="1"/>
    <col min="13030" max="13030" width="21.125" style="4" customWidth="1"/>
    <col min="13031" max="13031" width="42.5" style="4" customWidth="1"/>
    <col min="13032" max="13032" width="23.5" style="4" customWidth="1"/>
    <col min="13033" max="13033" width="20.375" style="4" customWidth="1"/>
    <col min="13034" max="13035" width="12.5" style="4" customWidth="1"/>
    <col min="13036" max="13036" width="12.625" style="4" customWidth="1"/>
    <col min="13037" max="13042" width="11.5" style="4" customWidth="1"/>
    <col min="13043" max="13284" width="11" style="4"/>
    <col min="13285" max="13285" width="19" style="4" customWidth="1"/>
    <col min="13286" max="13286" width="21.125" style="4" customWidth="1"/>
    <col min="13287" max="13287" width="42.5" style="4" customWidth="1"/>
    <col min="13288" max="13288" width="23.5" style="4" customWidth="1"/>
    <col min="13289" max="13289" width="20.375" style="4" customWidth="1"/>
    <col min="13290" max="13291" width="12.5" style="4" customWidth="1"/>
    <col min="13292" max="13292" width="12.625" style="4" customWidth="1"/>
    <col min="13293" max="13298" width="11.5" style="4" customWidth="1"/>
    <col min="13299" max="13540" width="11" style="4"/>
    <col min="13541" max="13541" width="19" style="4" customWidth="1"/>
    <col min="13542" max="13542" width="21.125" style="4" customWidth="1"/>
    <col min="13543" max="13543" width="42.5" style="4" customWidth="1"/>
    <col min="13544" max="13544" width="23.5" style="4" customWidth="1"/>
    <col min="13545" max="13545" width="20.375" style="4" customWidth="1"/>
    <col min="13546" max="13547" width="12.5" style="4" customWidth="1"/>
    <col min="13548" max="13548" width="12.625" style="4" customWidth="1"/>
    <col min="13549" max="13554" width="11.5" style="4" customWidth="1"/>
    <col min="13555" max="13796" width="11" style="4"/>
    <col min="13797" max="13797" width="19" style="4" customWidth="1"/>
    <col min="13798" max="13798" width="21.125" style="4" customWidth="1"/>
    <col min="13799" max="13799" width="42.5" style="4" customWidth="1"/>
    <col min="13800" max="13800" width="23.5" style="4" customWidth="1"/>
    <col min="13801" max="13801" width="20.375" style="4" customWidth="1"/>
    <col min="13802" max="13803" width="12.5" style="4" customWidth="1"/>
    <col min="13804" max="13804" width="12.625" style="4" customWidth="1"/>
    <col min="13805" max="13810" width="11.5" style="4" customWidth="1"/>
    <col min="13811" max="14052" width="11" style="4"/>
    <col min="14053" max="14053" width="19" style="4" customWidth="1"/>
    <col min="14054" max="14054" width="21.125" style="4" customWidth="1"/>
    <col min="14055" max="14055" width="42.5" style="4" customWidth="1"/>
    <col min="14056" max="14056" width="23.5" style="4" customWidth="1"/>
    <col min="14057" max="14057" width="20.375" style="4" customWidth="1"/>
    <col min="14058" max="14059" width="12.5" style="4" customWidth="1"/>
    <col min="14060" max="14060" width="12.625" style="4" customWidth="1"/>
    <col min="14061" max="14066" width="11.5" style="4" customWidth="1"/>
    <col min="14067" max="14308" width="11" style="4"/>
    <col min="14309" max="14309" width="19" style="4" customWidth="1"/>
    <col min="14310" max="14310" width="21.125" style="4" customWidth="1"/>
    <col min="14311" max="14311" width="42.5" style="4" customWidth="1"/>
    <col min="14312" max="14312" width="23.5" style="4" customWidth="1"/>
    <col min="14313" max="14313" width="20.375" style="4" customWidth="1"/>
    <col min="14314" max="14315" width="12.5" style="4" customWidth="1"/>
    <col min="14316" max="14316" width="12.625" style="4" customWidth="1"/>
    <col min="14317" max="14322" width="11.5" style="4" customWidth="1"/>
    <col min="14323" max="14564" width="11" style="4"/>
    <col min="14565" max="14565" width="19" style="4" customWidth="1"/>
    <col min="14566" max="14566" width="21.125" style="4" customWidth="1"/>
    <col min="14567" max="14567" width="42.5" style="4" customWidth="1"/>
    <col min="14568" max="14568" width="23.5" style="4" customWidth="1"/>
    <col min="14569" max="14569" width="20.375" style="4" customWidth="1"/>
    <col min="14570" max="14571" width="12.5" style="4" customWidth="1"/>
    <col min="14572" max="14572" width="12.625" style="4" customWidth="1"/>
    <col min="14573" max="14578" width="11.5" style="4" customWidth="1"/>
    <col min="14579" max="14820" width="11" style="4"/>
    <col min="14821" max="14821" width="19" style="4" customWidth="1"/>
    <col min="14822" max="14822" width="21.125" style="4" customWidth="1"/>
    <col min="14823" max="14823" width="42.5" style="4" customWidth="1"/>
    <col min="14824" max="14824" width="23.5" style="4" customWidth="1"/>
    <col min="14825" max="14825" width="20.375" style="4" customWidth="1"/>
    <col min="14826" max="14827" width="12.5" style="4" customWidth="1"/>
    <col min="14828" max="14828" width="12.625" style="4" customWidth="1"/>
    <col min="14829" max="14834" width="11.5" style="4" customWidth="1"/>
    <col min="14835" max="15076" width="11" style="4"/>
    <col min="15077" max="15077" width="19" style="4" customWidth="1"/>
    <col min="15078" max="15078" width="21.125" style="4" customWidth="1"/>
    <col min="15079" max="15079" width="42.5" style="4" customWidth="1"/>
    <col min="15080" max="15080" width="23.5" style="4" customWidth="1"/>
    <col min="15081" max="15081" width="20.375" style="4" customWidth="1"/>
    <col min="15082" max="15083" width="12.5" style="4" customWidth="1"/>
    <col min="15084" max="15084" width="12.625" style="4" customWidth="1"/>
    <col min="15085" max="15090" width="11.5" style="4" customWidth="1"/>
    <col min="15091" max="15332" width="11" style="4"/>
    <col min="15333" max="15333" width="19" style="4" customWidth="1"/>
    <col min="15334" max="15334" width="21.125" style="4" customWidth="1"/>
    <col min="15335" max="15335" width="42.5" style="4" customWidth="1"/>
    <col min="15336" max="15336" width="23.5" style="4" customWidth="1"/>
    <col min="15337" max="15337" width="20.375" style="4" customWidth="1"/>
    <col min="15338" max="15339" width="12.5" style="4" customWidth="1"/>
    <col min="15340" max="15340" width="12.625" style="4" customWidth="1"/>
    <col min="15341" max="15346" width="11.5" style="4" customWidth="1"/>
    <col min="15347" max="15588" width="11" style="4"/>
    <col min="15589" max="15589" width="19" style="4" customWidth="1"/>
    <col min="15590" max="15590" width="21.125" style="4" customWidth="1"/>
    <col min="15591" max="15591" width="42.5" style="4" customWidth="1"/>
    <col min="15592" max="15592" width="23.5" style="4" customWidth="1"/>
    <col min="15593" max="15593" width="20.375" style="4" customWidth="1"/>
    <col min="15594" max="15595" width="12.5" style="4" customWidth="1"/>
    <col min="15596" max="15596" width="12.625" style="4" customWidth="1"/>
    <col min="15597" max="15602" width="11.5" style="4" customWidth="1"/>
    <col min="15603" max="15844" width="11" style="4"/>
    <col min="15845" max="15845" width="19" style="4" customWidth="1"/>
    <col min="15846" max="15846" width="21.125" style="4" customWidth="1"/>
    <col min="15847" max="15847" width="42.5" style="4" customWidth="1"/>
    <col min="15848" max="15848" width="23.5" style="4" customWidth="1"/>
    <col min="15849" max="15849" width="20.375" style="4" customWidth="1"/>
    <col min="15850" max="15851" width="12.5" style="4" customWidth="1"/>
    <col min="15852" max="15852" width="12.625" style="4" customWidth="1"/>
    <col min="15853" max="15858" width="11.5" style="4" customWidth="1"/>
    <col min="15859" max="16100" width="11" style="4"/>
    <col min="16101" max="16101" width="19" style="4" customWidth="1"/>
    <col min="16102" max="16102" width="21.125" style="4" customWidth="1"/>
    <col min="16103" max="16103" width="42.5" style="4" customWidth="1"/>
    <col min="16104" max="16104" width="23.5" style="4" customWidth="1"/>
    <col min="16105" max="16105" width="20.375" style="4" customWidth="1"/>
    <col min="16106" max="16107" width="12.5" style="4" customWidth="1"/>
    <col min="16108" max="16108" width="12.625" style="4" customWidth="1"/>
    <col min="16109" max="16114" width="11.5" style="4" customWidth="1"/>
    <col min="16115" max="16384" width="11" style="4"/>
  </cols>
  <sheetData>
    <row r="1" spans="1:18">
      <c r="A1" s="99" t="s">
        <v>0</v>
      </c>
    </row>
    <row r="2" spans="1:18" ht="15" thickBot="1">
      <c r="E2" s="138" t="s">
        <v>30</v>
      </c>
    </row>
    <row r="3" spans="1:18">
      <c r="A3" s="17" t="s">
        <v>41</v>
      </c>
      <c r="B3" s="208">
        <f>'Informations générales'!B3</f>
        <v>0</v>
      </c>
      <c r="C3" s="19"/>
      <c r="D3" s="24" t="s">
        <v>42</v>
      </c>
      <c r="E3" s="280" t="s">
        <v>439</v>
      </c>
      <c r="F3" s="26"/>
      <c r="G3" s="4"/>
      <c r="H3" s="4"/>
      <c r="I3" s="4"/>
      <c r="J3" s="4"/>
      <c r="K3" s="4"/>
      <c r="L3" s="4"/>
      <c r="M3" s="4"/>
      <c r="N3" s="4"/>
      <c r="O3" s="4"/>
      <c r="P3" s="4"/>
      <c r="Q3" s="4"/>
      <c r="R3" s="4"/>
    </row>
    <row r="4" spans="1:18">
      <c r="A4" s="27" t="s">
        <v>43</v>
      </c>
      <c r="B4" s="203">
        <f>'Informations générales'!B4</f>
        <v>0</v>
      </c>
      <c r="C4" s="163"/>
      <c r="D4" s="164"/>
      <c r="E4" s="29"/>
      <c r="F4" s="26"/>
      <c r="G4" s="4"/>
      <c r="H4" s="4"/>
      <c r="I4" s="4"/>
      <c r="J4" s="4"/>
      <c r="K4" s="4"/>
      <c r="L4" s="4"/>
      <c r="M4" s="4"/>
      <c r="N4" s="4"/>
      <c r="O4" s="4"/>
      <c r="P4" s="4"/>
      <c r="Q4" s="4"/>
      <c r="R4" s="4"/>
    </row>
    <row r="5" spans="1:18" ht="15" thickBot="1">
      <c r="A5" s="165" t="s">
        <v>148</v>
      </c>
      <c r="B5" s="209"/>
      <c r="C5" s="166"/>
      <c r="D5" s="167"/>
      <c r="E5" s="168"/>
      <c r="F5" s="26"/>
      <c r="G5" s="4"/>
      <c r="H5" s="4"/>
      <c r="I5" s="4"/>
      <c r="J5" s="4"/>
      <c r="K5" s="4"/>
      <c r="L5" s="4"/>
      <c r="M5" s="4"/>
      <c r="N5" s="4"/>
      <c r="O5" s="4"/>
      <c r="P5" s="4"/>
      <c r="Q5" s="4"/>
      <c r="R5" s="4"/>
    </row>
    <row r="6" spans="1:18">
      <c r="E6" s="138"/>
      <c r="G6" s="4"/>
      <c r="H6" s="4"/>
      <c r="I6" s="4"/>
      <c r="J6" s="4"/>
      <c r="K6" s="4"/>
      <c r="L6" s="4"/>
      <c r="M6" s="4"/>
      <c r="N6" s="4"/>
      <c r="O6" s="4"/>
      <c r="P6" s="4"/>
      <c r="Q6" s="4"/>
      <c r="R6" s="4"/>
    </row>
    <row r="7" spans="1:18">
      <c r="A7" s="6" t="s">
        <v>168</v>
      </c>
      <c r="B7" s="1000" t="s">
        <v>32</v>
      </c>
      <c r="C7" s="257"/>
      <c r="E7" s="138" t="s">
        <v>29</v>
      </c>
      <c r="G7" s="4"/>
      <c r="H7" s="4"/>
      <c r="I7" s="4"/>
      <c r="J7" s="4"/>
      <c r="K7" s="4"/>
      <c r="L7" s="4"/>
      <c r="M7" s="4"/>
      <c r="N7" s="4"/>
      <c r="O7" s="4"/>
      <c r="P7" s="4"/>
      <c r="Q7" s="4"/>
      <c r="R7" s="4"/>
    </row>
    <row r="8" spans="1:18">
      <c r="A8" s="257"/>
      <c r="B8" s="1000"/>
      <c r="C8" s="257"/>
      <c r="E8" s="138"/>
      <c r="G8" s="4"/>
      <c r="H8" s="4"/>
      <c r="I8" s="4"/>
      <c r="J8" s="4"/>
      <c r="K8" s="4"/>
      <c r="L8" s="4"/>
      <c r="M8" s="4"/>
      <c r="N8" s="4"/>
      <c r="O8" s="4"/>
      <c r="P8" s="4"/>
      <c r="Q8" s="4"/>
      <c r="R8" s="4"/>
    </row>
    <row r="9" spans="1:18" ht="32.25" customHeight="1">
      <c r="A9" s="294" t="s">
        <v>356</v>
      </c>
      <c r="B9" s="866" t="s">
        <v>440</v>
      </c>
      <c r="C9" s="863" t="s">
        <v>441</v>
      </c>
      <c r="D9" s="863" t="s">
        <v>442</v>
      </c>
      <c r="E9" s="295"/>
      <c r="G9" s="4"/>
      <c r="H9" s="4"/>
      <c r="I9" s="4"/>
      <c r="J9" s="4"/>
      <c r="K9" s="4"/>
      <c r="L9" s="4"/>
      <c r="M9" s="4"/>
      <c r="N9" s="4"/>
      <c r="O9" s="4"/>
      <c r="P9" s="4"/>
      <c r="Q9" s="4"/>
      <c r="R9" s="4"/>
    </row>
    <row r="10" spans="1:18" ht="108.75" customHeight="1">
      <c r="A10" s="257"/>
      <c r="B10" s="866"/>
      <c r="C10" s="864"/>
      <c r="D10" s="864"/>
      <c r="E10" s="295"/>
      <c r="G10" s="4"/>
      <c r="H10" s="4"/>
      <c r="I10" s="4"/>
      <c r="J10" s="4"/>
      <c r="K10" s="4"/>
      <c r="L10" s="4"/>
      <c r="M10" s="4"/>
      <c r="N10" s="4"/>
      <c r="O10" s="4"/>
      <c r="P10" s="4"/>
      <c r="Q10" s="4"/>
      <c r="R10" s="4"/>
    </row>
    <row r="11" spans="1:18" ht="108.75" customHeight="1">
      <c r="B11" s="866"/>
      <c r="C11" s="864"/>
      <c r="D11" s="864"/>
      <c r="E11" s="295"/>
      <c r="G11" s="4"/>
      <c r="H11" s="4"/>
      <c r="I11" s="4"/>
      <c r="J11" s="4"/>
      <c r="K11" s="4"/>
      <c r="L11" s="4"/>
      <c r="M11" s="4"/>
      <c r="N11" s="4"/>
      <c r="O11" s="4"/>
      <c r="P11" s="4"/>
      <c r="Q11" s="4"/>
      <c r="R11" s="4"/>
    </row>
    <row r="12" spans="1:18" ht="22.5" customHeight="1">
      <c r="B12" s="866"/>
      <c r="C12" s="865"/>
      <c r="D12" s="865"/>
      <c r="E12" s="295"/>
      <c r="G12" s="4"/>
      <c r="H12" s="4"/>
      <c r="I12" s="4"/>
      <c r="J12" s="4"/>
      <c r="K12" s="4"/>
      <c r="L12" s="4"/>
      <c r="M12" s="4"/>
      <c r="N12" s="4"/>
      <c r="O12" s="4"/>
      <c r="P12" s="4"/>
      <c r="Q12" s="4"/>
      <c r="R12" s="4"/>
    </row>
    <row r="13" spans="1:18" ht="15" thickBot="1">
      <c r="E13" s="138"/>
    </row>
    <row r="14" spans="1:18" s="7" customFormat="1" ht="45.75" customHeight="1" thickBot="1">
      <c r="A14" s="294" t="s">
        <v>361</v>
      </c>
      <c r="B14" s="266" t="s">
        <v>362</v>
      </c>
      <c r="C14" s="8" t="s">
        <v>363</v>
      </c>
      <c r="D14" s="9" t="s">
        <v>364</v>
      </c>
      <c r="E14" s="10" t="s">
        <v>365</v>
      </c>
      <c r="H14" s="251"/>
      <c r="I14" s="251"/>
      <c r="J14" s="251"/>
      <c r="K14" s="251"/>
      <c r="L14" s="251"/>
      <c r="M14" s="251"/>
      <c r="N14" s="251"/>
      <c r="O14" s="251"/>
      <c r="P14" s="251"/>
      <c r="Q14" s="251"/>
      <c r="R14" s="251"/>
    </row>
    <row r="15" spans="1:18" ht="29.1">
      <c r="A15" s="875"/>
      <c r="B15" s="868" t="s">
        <v>366</v>
      </c>
      <c r="C15" s="261" t="s">
        <v>443</v>
      </c>
      <c r="D15" s="401"/>
      <c r="E15" s="402"/>
    </row>
    <row r="16" spans="1:18" ht="29.1">
      <c r="A16" s="875"/>
      <c r="B16" s="869"/>
      <c r="C16" s="262" t="s">
        <v>444</v>
      </c>
      <c r="D16" s="403"/>
      <c r="E16" s="404"/>
    </row>
    <row r="17" spans="1:39" ht="43.5">
      <c r="A17" s="875"/>
      <c r="B17" s="869"/>
      <c r="C17" s="262" t="s">
        <v>445</v>
      </c>
      <c r="D17" s="403"/>
      <c r="E17" s="404"/>
    </row>
    <row r="18" spans="1:39" ht="15" thickBot="1">
      <c r="A18" s="875"/>
      <c r="B18" s="869"/>
      <c r="C18" s="258" t="s">
        <v>446</v>
      </c>
      <c r="D18" s="415"/>
      <c r="E18" s="416"/>
    </row>
    <row r="19" spans="1:39" ht="30" customHeight="1">
      <c r="A19" s="875"/>
      <c r="B19" s="877" t="s">
        <v>447</v>
      </c>
      <c r="C19" s="261" t="s">
        <v>448</v>
      </c>
      <c r="D19" s="401"/>
      <c r="E19" s="402"/>
    </row>
    <row r="20" spans="1:39" ht="43.5">
      <c r="A20" s="875"/>
      <c r="B20" s="872"/>
      <c r="C20" s="262" t="s">
        <v>449</v>
      </c>
      <c r="D20" s="403"/>
      <c r="E20" s="404"/>
    </row>
    <row r="21" spans="1:39" ht="43.5">
      <c r="A21" s="875"/>
      <c r="B21" s="872"/>
      <c r="C21" s="262" t="s">
        <v>450</v>
      </c>
      <c r="D21" s="403"/>
      <c r="E21" s="404"/>
    </row>
    <row r="22" spans="1:39" ht="29.1">
      <c r="A22" s="875"/>
      <c r="B22" s="872"/>
      <c r="C22" s="262" t="s">
        <v>451</v>
      </c>
      <c r="D22" s="403"/>
      <c r="E22" s="404"/>
    </row>
    <row r="23" spans="1:39" ht="29.1">
      <c r="A23" s="875"/>
      <c r="B23" s="872"/>
      <c r="C23" s="262" t="s">
        <v>452</v>
      </c>
      <c r="D23" s="403"/>
      <c r="E23" s="404"/>
    </row>
    <row r="24" spans="1:39" ht="29.45" thickBot="1">
      <c r="A24" s="875"/>
      <c r="B24" s="876"/>
      <c r="C24" s="267" t="s">
        <v>453</v>
      </c>
      <c r="D24" s="411"/>
      <c r="E24" s="412"/>
    </row>
    <row r="25" spans="1:39" s="137" customFormat="1" ht="29.1">
      <c r="A25" s="875"/>
      <c r="B25" s="869" t="s">
        <v>263</v>
      </c>
      <c r="C25" s="261" t="s">
        <v>396</v>
      </c>
      <c r="D25" s="403"/>
      <c r="E25" s="404"/>
      <c r="F25" s="4"/>
      <c r="G25" s="5"/>
      <c r="S25" s="4"/>
      <c r="T25" s="4"/>
      <c r="U25" s="4"/>
      <c r="V25" s="4"/>
      <c r="W25" s="4"/>
      <c r="X25" s="4"/>
      <c r="Y25" s="4"/>
      <c r="Z25" s="4"/>
      <c r="AA25" s="4"/>
      <c r="AB25" s="4"/>
      <c r="AC25" s="4"/>
      <c r="AD25" s="4"/>
      <c r="AE25" s="4"/>
      <c r="AF25" s="4"/>
      <c r="AG25" s="4"/>
      <c r="AH25" s="4"/>
      <c r="AI25" s="4"/>
      <c r="AJ25" s="4"/>
      <c r="AK25" s="4"/>
      <c r="AL25" s="4"/>
      <c r="AM25" s="4"/>
    </row>
    <row r="26" spans="1:39" s="137" customFormat="1" ht="29.45" thickBot="1">
      <c r="A26" s="875"/>
      <c r="B26" s="874"/>
      <c r="C26" s="265" t="s">
        <v>397</v>
      </c>
      <c r="D26" s="411"/>
      <c r="E26" s="412"/>
      <c r="F26" s="4"/>
      <c r="G26" s="5"/>
      <c r="S26" s="4"/>
      <c r="T26" s="4"/>
      <c r="U26" s="4"/>
      <c r="V26" s="4"/>
      <c r="W26" s="4"/>
      <c r="X26" s="4"/>
      <c r="Y26" s="4"/>
      <c r="Z26" s="4"/>
      <c r="AA26" s="4"/>
      <c r="AB26" s="4"/>
      <c r="AC26" s="4"/>
      <c r="AD26" s="4"/>
      <c r="AE26" s="4"/>
      <c r="AF26" s="4"/>
      <c r="AG26" s="4"/>
      <c r="AH26" s="4"/>
      <c r="AI26" s="4"/>
      <c r="AJ26" s="4"/>
      <c r="AK26" s="4"/>
      <c r="AL26" s="4"/>
      <c r="AM26" s="4"/>
    </row>
    <row r="29" spans="1:39">
      <c r="A29" s="103"/>
      <c r="B29" s="104"/>
      <c r="C29" s="104"/>
      <c r="D29" s="104"/>
      <c r="E29" s="104"/>
      <c r="F29" s="104"/>
      <c r="G29" s="104"/>
      <c r="H29" s="105"/>
      <c r="I29" s="4"/>
      <c r="J29" s="4"/>
      <c r="K29" s="4"/>
      <c r="L29" s="4"/>
      <c r="M29" s="4"/>
      <c r="N29" s="4"/>
      <c r="O29" s="4"/>
      <c r="P29" s="4"/>
      <c r="Q29" s="138"/>
      <c r="R29" s="138"/>
      <c r="S29" s="138"/>
      <c r="T29" s="138"/>
      <c r="U29" s="138"/>
      <c r="V29" s="138"/>
      <c r="W29" s="138"/>
      <c r="X29" s="138"/>
      <c r="Y29" s="138"/>
      <c r="Z29" s="138"/>
      <c r="AA29" s="138"/>
      <c r="AB29" s="138"/>
      <c r="AC29" s="138"/>
      <c r="AD29" s="138"/>
    </row>
    <row r="30" spans="1:39">
      <c r="A30" s="106" t="s">
        <v>180</v>
      </c>
      <c r="B30" s="107"/>
      <c r="C30" s="107">
        <f>'Informations générales'!K11</f>
        <v>0</v>
      </c>
      <c r="D30" s="108" t="s">
        <v>177</v>
      </c>
      <c r="E30" s="312"/>
      <c r="F30" s="108" t="s">
        <v>178</v>
      </c>
      <c r="G30" s="109"/>
      <c r="H30" s="110"/>
      <c r="I30" s="4"/>
      <c r="J30" s="4"/>
      <c r="K30" s="4"/>
      <c r="L30" s="4"/>
      <c r="M30" s="4"/>
      <c r="N30" s="4"/>
      <c r="O30" s="4"/>
      <c r="P30" s="4"/>
      <c r="Q30" s="138"/>
      <c r="R30" s="138"/>
      <c r="S30" s="138"/>
      <c r="T30" s="138"/>
      <c r="U30" s="138"/>
      <c r="V30" s="138"/>
      <c r="W30" s="138"/>
      <c r="X30" s="138"/>
      <c r="Y30" s="138"/>
      <c r="Z30" s="138"/>
      <c r="AA30" s="138"/>
      <c r="AB30" s="138"/>
      <c r="AC30" s="138"/>
      <c r="AD30" s="138"/>
    </row>
    <row r="31" spans="1:39">
      <c r="A31" s="106"/>
      <c r="B31" s="107"/>
      <c r="C31" s="107"/>
      <c r="D31" s="111"/>
      <c r="E31" s="111"/>
      <c r="F31" s="109"/>
      <c r="G31" s="109"/>
      <c r="H31" s="113"/>
      <c r="I31" s="4"/>
      <c r="J31" s="4"/>
      <c r="K31" s="4"/>
      <c r="L31" s="4"/>
      <c r="M31" s="4"/>
      <c r="N31" s="4"/>
      <c r="O31" s="4"/>
      <c r="P31" s="4"/>
      <c r="Q31" s="138"/>
      <c r="R31" s="138"/>
      <c r="S31" s="138"/>
      <c r="T31" s="138"/>
      <c r="U31" s="138"/>
      <c r="V31" s="138"/>
      <c r="W31" s="138"/>
      <c r="X31" s="138"/>
      <c r="Y31" s="138"/>
      <c r="Z31" s="138"/>
      <c r="AA31" s="138"/>
      <c r="AB31" s="138"/>
      <c r="AC31" s="138"/>
      <c r="AD31" s="138"/>
    </row>
    <row r="32" spans="1:39">
      <c r="A32" s="114" t="s">
        <v>325</v>
      </c>
      <c r="B32" s="115"/>
      <c r="C32" s="115"/>
      <c r="D32" s="111"/>
      <c r="E32" s="111"/>
      <c r="F32" s="109"/>
      <c r="G32" s="109"/>
      <c r="H32" s="113"/>
      <c r="I32" s="4"/>
      <c r="J32" s="4"/>
      <c r="K32" s="4"/>
      <c r="L32" s="4"/>
      <c r="M32" s="4"/>
      <c r="N32" s="4"/>
      <c r="O32" s="4"/>
      <c r="P32" s="4"/>
      <c r="Q32" s="138"/>
      <c r="R32" s="138"/>
      <c r="S32" s="138"/>
      <c r="T32" s="138"/>
      <c r="U32" s="138"/>
      <c r="V32" s="138"/>
      <c r="W32" s="138"/>
      <c r="X32" s="138"/>
      <c r="Y32" s="138"/>
      <c r="Z32" s="138"/>
      <c r="AA32" s="138"/>
      <c r="AB32" s="138"/>
      <c r="AC32" s="138"/>
      <c r="AD32" s="138"/>
    </row>
    <row r="33" spans="1:30" ht="15" customHeight="1">
      <c r="A33" s="116"/>
      <c r="B33" s="116"/>
      <c r="C33" s="116"/>
      <c r="D33" s="116"/>
      <c r="E33" s="116"/>
      <c r="F33" s="116"/>
      <c r="G33" s="116"/>
      <c r="H33" s="117"/>
      <c r="I33" s="4"/>
      <c r="J33" s="4"/>
      <c r="K33" s="4"/>
      <c r="L33" s="4"/>
      <c r="M33" s="4"/>
      <c r="N33" s="4"/>
      <c r="O33" s="4"/>
      <c r="P33" s="4"/>
      <c r="Q33" s="138"/>
      <c r="R33" s="138"/>
      <c r="S33" s="138"/>
      <c r="T33" s="138"/>
      <c r="U33" s="138"/>
      <c r="V33" s="138"/>
      <c r="W33" s="138"/>
      <c r="X33" s="138"/>
      <c r="Y33" s="138"/>
      <c r="Z33" s="138"/>
      <c r="AA33" s="138"/>
      <c r="AB33" s="138"/>
      <c r="AC33" s="138"/>
      <c r="AD33" s="138"/>
    </row>
    <row r="34" spans="1:30" ht="15" customHeight="1">
      <c r="A34" s="116"/>
      <c r="B34" s="116"/>
      <c r="C34" s="116"/>
      <c r="D34" s="116"/>
      <c r="E34" s="116"/>
      <c r="F34" s="116"/>
      <c r="G34" s="116"/>
      <c r="H34" s="117"/>
      <c r="I34" s="4"/>
      <c r="J34" s="4"/>
      <c r="K34" s="4"/>
      <c r="L34" s="4"/>
      <c r="M34" s="4"/>
      <c r="N34" s="4"/>
      <c r="O34" s="4"/>
      <c r="P34" s="4"/>
      <c r="Q34" s="138"/>
      <c r="R34" s="138"/>
      <c r="S34" s="138"/>
      <c r="T34" s="138"/>
      <c r="U34" s="138"/>
      <c r="V34" s="138"/>
      <c r="W34" s="138"/>
      <c r="X34" s="138"/>
      <c r="Y34" s="138"/>
      <c r="Z34" s="138"/>
      <c r="AA34" s="138"/>
      <c r="AB34" s="138"/>
      <c r="AC34" s="138"/>
      <c r="AD34" s="138"/>
    </row>
    <row r="35" spans="1:30" ht="15" customHeight="1">
      <c r="A35" s="116"/>
      <c r="B35" s="116"/>
      <c r="C35" s="116"/>
      <c r="D35" s="116"/>
      <c r="E35" s="116"/>
      <c r="F35" s="116"/>
      <c r="G35" s="116"/>
      <c r="H35" s="117"/>
      <c r="I35" s="4"/>
      <c r="J35" s="4"/>
      <c r="K35" s="4"/>
      <c r="L35" s="4"/>
      <c r="M35" s="4"/>
      <c r="N35" s="4"/>
      <c r="O35" s="4"/>
      <c r="P35" s="4"/>
      <c r="Q35" s="138"/>
      <c r="R35" s="138"/>
      <c r="S35" s="138"/>
      <c r="T35" s="138"/>
      <c r="U35" s="138"/>
      <c r="V35" s="138"/>
      <c r="W35" s="138"/>
      <c r="X35" s="138"/>
      <c r="Y35" s="138"/>
      <c r="Z35" s="138"/>
      <c r="AA35" s="138"/>
      <c r="AB35" s="138"/>
      <c r="AC35" s="138"/>
      <c r="AD35" s="138"/>
    </row>
    <row r="36" spans="1:30" ht="15" customHeight="1">
      <c r="A36" s="116"/>
      <c r="B36" s="116"/>
      <c r="C36" s="116"/>
      <c r="D36" s="116"/>
      <c r="E36" s="116"/>
      <c r="F36" s="116"/>
      <c r="G36" s="116"/>
      <c r="H36" s="117"/>
      <c r="I36" s="4"/>
      <c r="J36" s="4"/>
      <c r="K36" s="4"/>
      <c r="L36" s="4"/>
      <c r="M36" s="4"/>
      <c r="N36" s="4"/>
      <c r="O36" s="4"/>
      <c r="P36" s="4"/>
      <c r="Q36" s="138"/>
      <c r="R36" s="138"/>
      <c r="S36" s="138"/>
      <c r="T36" s="138"/>
      <c r="U36" s="138"/>
      <c r="V36" s="138"/>
      <c r="W36" s="138"/>
      <c r="X36" s="138"/>
      <c r="Y36" s="138"/>
      <c r="Z36" s="138"/>
      <c r="AA36" s="138"/>
      <c r="AB36" s="138"/>
      <c r="AC36" s="138"/>
      <c r="AD36" s="138"/>
    </row>
    <row r="37" spans="1:30" ht="15" customHeight="1">
      <c r="A37" s="116"/>
      <c r="B37" s="116"/>
      <c r="C37" s="116"/>
      <c r="D37" s="116"/>
      <c r="E37" s="116"/>
      <c r="F37" s="116"/>
      <c r="G37" s="116"/>
      <c r="H37" s="117"/>
      <c r="I37" s="4"/>
      <c r="J37" s="4"/>
      <c r="K37" s="4"/>
      <c r="L37" s="4"/>
      <c r="M37" s="4"/>
      <c r="N37" s="4"/>
      <c r="O37" s="4"/>
      <c r="P37" s="4"/>
      <c r="Q37" s="138"/>
      <c r="R37" s="138"/>
      <c r="S37" s="138"/>
      <c r="T37" s="138"/>
      <c r="U37" s="138"/>
      <c r="V37" s="138"/>
      <c r="W37" s="138"/>
      <c r="X37" s="138"/>
      <c r="Y37" s="138"/>
      <c r="Z37" s="138"/>
      <c r="AA37" s="138"/>
      <c r="AB37" s="138"/>
      <c r="AC37" s="138"/>
      <c r="AD37" s="138"/>
    </row>
    <row r="38" spans="1:30" ht="15" customHeight="1">
      <c r="A38" s="118"/>
      <c r="B38" s="118"/>
      <c r="C38" s="118"/>
      <c r="D38" s="118"/>
      <c r="E38" s="118"/>
      <c r="F38" s="118"/>
      <c r="G38" s="118"/>
      <c r="H38" s="119"/>
      <c r="I38" s="4"/>
      <c r="J38" s="4"/>
      <c r="K38" s="4"/>
      <c r="L38" s="4"/>
      <c r="M38" s="4"/>
      <c r="N38" s="4"/>
      <c r="O38" s="4"/>
      <c r="P38" s="4"/>
      <c r="Q38" s="138"/>
      <c r="R38" s="138"/>
      <c r="S38" s="138"/>
      <c r="T38" s="138"/>
      <c r="U38" s="138"/>
      <c r="V38" s="138"/>
      <c r="W38" s="138"/>
      <c r="X38" s="138"/>
      <c r="Y38" s="138"/>
      <c r="Z38" s="138"/>
      <c r="AA38" s="138"/>
      <c r="AB38" s="138"/>
      <c r="AC38" s="138"/>
      <c r="AD38" s="138"/>
    </row>
  </sheetData>
  <autoFilter ref="D14:E14" xr:uid="{00000000-0009-0000-0000-00000E000000}"/>
  <mergeCells count="7">
    <mergeCell ref="B9:B12"/>
    <mergeCell ref="C9:C12"/>
    <mergeCell ref="D9:D12"/>
    <mergeCell ref="A15:A26"/>
    <mergeCell ref="B15:B18"/>
    <mergeCell ref="B25:B26"/>
    <mergeCell ref="B19:B24"/>
  </mergeCells>
  <conditionalFormatting sqref="B3">
    <cfRule type="cellIs" dxfId="60" priority="4" operator="equal">
      <formula>0</formula>
    </cfRule>
  </conditionalFormatting>
  <conditionalFormatting sqref="B5">
    <cfRule type="cellIs" dxfId="59" priority="2" operator="equal">
      <formula>0</formula>
    </cfRule>
  </conditionalFormatting>
  <conditionalFormatting sqref="B4">
    <cfRule type="cellIs" dxfId="58" priority="3" operator="equal">
      <formula>0</formula>
    </cfRule>
  </conditionalFormatting>
  <conditionalFormatting sqref="C30">
    <cfRule type="cellIs" dxfId="57" priority="1" operator="equal">
      <formula>0</formula>
    </cfRule>
  </conditionalFormatting>
  <hyperlinks>
    <hyperlink ref="A1" location="MENU!A1" display="MENU" xr:uid="{00000000-0004-0000-0E00-000000000000}"/>
  </hyperlinks>
  <pageMargins left="0.7" right="0.7" top="0.75" bottom="0.75" header="0.3" footer="0.3"/>
  <pageSetup paperSize="9" scale="4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0000000}">
          <x14:formula1>
            <xm:f>'Informations générales'!$K$11:$K$16</xm:f>
          </x14:formula1>
          <xm:sqref>B5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54"/>
  <sheetViews>
    <sheetView zoomScaleNormal="100" workbookViewId="0">
      <pane xSplit="2" ySplit="14" topLeftCell="C15" activePane="bottomRight" state="frozen"/>
      <selection pane="bottomRight"/>
      <selection pane="bottomLeft" activeCell="A15" sqref="A15"/>
      <selection pane="topRight" activeCell="C1" sqref="C1"/>
    </sheetView>
  </sheetViews>
  <sheetFormatPr defaultColWidth="11" defaultRowHeight="14.45"/>
  <cols>
    <col min="1" max="1" width="17.125" style="210" customWidth="1"/>
    <col min="2" max="2" width="33.625" style="210" customWidth="1"/>
    <col min="3" max="3" width="42.5" style="210" customWidth="1"/>
    <col min="4" max="4" width="23.5" style="210" customWidth="1"/>
    <col min="5" max="5" width="22.375" style="210" customWidth="1"/>
    <col min="6" max="6" width="4.25" style="210" customWidth="1"/>
    <col min="7" max="7" width="11.5" style="313" customWidth="1"/>
    <col min="8" max="18" width="11" style="314"/>
    <col min="19" max="228" width="11" style="210"/>
    <col min="229" max="229" width="19" style="210" customWidth="1"/>
    <col min="230" max="230" width="21.125" style="210" customWidth="1"/>
    <col min="231" max="231" width="42.5" style="210" customWidth="1"/>
    <col min="232" max="232" width="23.5" style="210" customWidth="1"/>
    <col min="233" max="233" width="20.375" style="210" customWidth="1"/>
    <col min="234" max="235" width="12.5" style="210" customWidth="1"/>
    <col min="236" max="236" width="12.625" style="210" customWidth="1"/>
    <col min="237" max="242" width="11.5" style="210" customWidth="1"/>
    <col min="243" max="484" width="11" style="210"/>
    <col min="485" max="485" width="19" style="210" customWidth="1"/>
    <col min="486" max="486" width="21.125" style="210" customWidth="1"/>
    <col min="487" max="487" width="42.5" style="210" customWidth="1"/>
    <col min="488" max="488" width="23.5" style="210" customWidth="1"/>
    <col min="489" max="489" width="20.375" style="210" customWidth="1"/>
    <col min="490" max="491" width="12.5" style="210" customWidth="1"/>
    <col min="492" max="492" width="12.625" style="210" customWidth="1"/>
    <col min="493" max="498" width="11.5" style="210" customWidth="1"/>
    <col min="499" max="740" width="11" style="210"/>
    <col min="741" max="741" width="19" style="210" customWidth="1"/>
    <col min="742" max="742" width="21.125" style="210" customWidth="1"/>
    <col min="743" max="743" width="42.5" style="210" customWidth="1"/>
    <col min="744" max="744" width="23.5" style="210" customWidth="1"/>
    <col min="745" max="745" width="20.375" style="210" customWidth="1"/>
    <col min="746" max="747" width="12.5" style="210" customWidth="1"/>
    <col min="748" max="748" width="12.625" style="210" customWidth="1"/>
    <col min="749" max="754" width="11.5" style="210" customWidth="1"/>
    <col min="755" max="996" width="11" style="210"/>
    <col min="997" max="997" width="19" style="210" customWidth="1"/>
    <col min="998" max="998" width="21.125" style="210" customWidth="1"/>
    <col min="999" max="999" width="42.5" style="210" customWidth="1"/>
    <col min="1000" max="1000" width="23.5" style="210" customWidth="1"/>
    <col min="1001" max="1001" width="20.375" style="210" customWidth="1"/>
    <col min="1002" max="1003" width="12.5" style="210" customWidth="1"/>
    <col min="1004" max="1004" width="12.625" style="210" customWidth="1"/>
    <col min="1005" max="1010" width="11.5" style="210" customWidth="1"/>
    <col min="1011" max="1252" width="11" style="210"/>
    <col min="1253" max="1253" width="19" style="210" customWidth="1"/>
    <col min="1254" max="1254" width="21.125" style="210" customWidth="1"/>
    <col min="1255" max="1255" width="42.5" style="210" customWidth="1"/>
    <col min="1256" max="1256" width="23.5" style="210" customWidth="1"/>
    <col min="1257" max="1257" width="20.375" style="210" customWidth="1"/>
    <col min="1258" max="1259" width="12.5" style="210" customWidth="1"/>
    <col min="1260" max="1260" width="12.625" style="210" customWidth="1"/>
    <col min="1261" max="1266" width="11.5" style="210" customWidth="1"/>
    <col min="1267" max="1508" width="11" style="210"/>
    <col min="1509" max="1509" width="19" style="210" customWidth="1"/>
    <col min="1510" max="1510" width="21.125" style="210" customWidth="1"/>
    <col min="1511" max="1511" width="42.5" style="210" customWidth="1"/>
    <col min="1512" max="1512" width="23.5" style="210" customWidth="1"/>
    <col min="1513" max="1513" width="20.375" style="210" customWidth="1"/>
    <col min="1514" max="1515" width="12.5" style="210" customWidth="1"/>
    <col min="1516" max="1516" width="12.625" style="210" customWidth="1"/>
    <col min="1517" max="1522" width="11.5" style="210" customWidth="1"/>
    <col min="1523" max="1764" width="11" style="210"/>
    <col min="1765" max="1765" width="19" style="210" customWidth="1"/>
    <col min="1766" max="1766" width="21.125" style="210" customWidth="1"/>
    <col min="1767" max="1767" width="42.5" style="210" customWidth="1"/>
    <col min="1768" max="1768" width="23.5" style="210" customWidth="1"/>
    <col min="1769" max="1769" width="20.375" style="210" customWidth="1"/>
    <col min="1770" max="1771" width="12.5" style="210" customWidth="1"/>
    <col min="1772" max="1772" width="12.625" style="210" customWidth="1"/>
    <col min="1773" max="1778" width="11.5" style="210" customWidth="1"/>
    <col min="1779" max="2020" width="11" style="210"/>
    <col min="2021" max="2021" width="19" style="210" customWidth="1"/>
    <col min="2022" max="2022" width="21.125" style="210" customWidth="1"/>
    <col min="2023" max="2023" width="42.5" style="210" customWidth="1"/>
    <col min="2024" max="2024" width="23.5" style="210" customWidth="1"/>
    <col min="2025" max="2025" width="20.375" style="210" customWidth="1"/>
    <col min="2026" max="2027" width="12.5" style="210" customWidth="1"/>
    <col min="2028" max="2028" width="12.625" style="210" customWidth="1"/>
    <col min="2029" max="2034" width="11.5" style="210" customWidth="1"/>
    <col min="2035" max="2276" width="11" style="210"/>
    <col min="2277" max="2277" width="19" style="210" customWidth="1"/>
    <col min="2278" max="2278" width="21.125" style="210" customWidth="1"/>
    <col min="2279" max="2279" width="42.5" style="210" customWidth="1"/>
    <col min="2280" max="2280" width="23.5" style="210" customWidth="1"/>
    <col min="2281" max="2281" width="20.375" style="210" customWidth="1"/>
    <col min="2282" max="2283" width="12.5" style="210" customWidth="1"/>
    <col min="2284" max="2284" width="12.625" style="210" customWidth="1"/>
    <col min="2285" max="2290" width="11.5" style="210" customWidth="1"/>
    <col min="2291" max="2532" width="11" style="210"/>
    <col min="2533" max="2533" width="19" style="210" customWidth="1"/>
    <col min="2534" max="2534" width="21.125" style="210" customWidth="1"/>
    <col min="2535" max="2535" width="42.5" style="210" customWidth="1"/>
    <col min="2536" max="2536" width="23.5" style="210" customWidth="1"/>
    <col min="2537" max="2537" width="20.375" style="210" customWidth="1"/>
    <col min="2538" max="2539" width="12.5" style="210" customWidth="1"/>
    <col min="2540" max="2540" width="12.625" style="210" customWidth="1"/>
    <col min="2541" max="2546" width="11.5" style="210" customWidth="1"/>
    <col min="2547" max="2788" width="11" style="210"/>
    <col min="2789" max="2789" width="19" style="210" customWidth="1"/>
    <col min="2790" max="2790" width="21.125" style="210" customWidth="1"/>
    <col min="2791" max="2791" width="42.5" style="210" customWidth="1"/>
    <col min="2792" max="2792" width="23.5" style="210" customWidth="1"/>
    <col min="2793" max="2793" width="20.375" style="210" customWidth="1"/>
    <col min="2794" max="2795" width="12.5" style="210" customWidth="1"/>
    <col min="2796" max="2796" width="12.625" style="210" customWidth="1"/>
    <col min="2797" max="2802" width="11.5" style="210" customWidth="1"/>
    <col min="2803" max="3044" width="11" style="210"/>
    <col min="3045" max="3045" width="19" style="210" customWidth="1"/>
    <col min="3046" max="3046" width="21.125" style="210" customWidth="1"/>
    <col min="3047" max="3047" width="42.5" style="210" customWidth="1"/>
    <col min="3048" max="3048" width="23.5" style="210" customWidth="1"/>
    <col min="3049" max="3049" width="20.375" style="210" customWidth="1"/>
    <col min="3050" max="3051" width="12.5" style="210" customWidth="1"/>
    <col min="3052" max="3052" width="12.625" style="210" customWidth="1"/>
    <col min="3053" max="3058" width="11.5" style="210" customWidth="1"/>
    <col min="3059" max="3300" width="11" style="210"/>
    <col min="3301" max="3301" width="19" style="210" customWidth="1"/>
    <col min="3302" max="3302" width="21.125" style="210" customWidth="1"/>
    <col min="3303" max="3303" width="42.5" style="210" customWidth="1"/>
    <col min="3304" max="3304" width="23.5" style="210" customWidth="1"/>
    <col min="3305" max="3305" width="20.375" style="210" customWidth="1"/>
    <col min="3306" max="3307" width="12.5" style="210" customWidth="1"/>
    <col min="3308" max="3308" width="12.625" style="210" customWidth="1"/>
    <col min="3309" max="3314" width="11.5" style="210" customWidth="1"/>
    <col min="3315" max="3556" width="11" style="210"/>
    <col min="3557" max="3557" width="19" style="210" customWidth="1"/>
    <col min="3558" max="3558" width="21.125" style="210" customWidth="1"/>
    <col min="3559" max="3559" width="42.5" style="210" customWidth="1"/>
    <col min="3560" max="3560" width="23.5" style="210" customWidth="1"/>
    <col min="3561" max="3561" width="20.375" style="210" customWidth="1"/>
    <col min="3562" max="3563" width="12.5" style="210" customWidth="1"/>
    <col min="3564" max="3564" width="12.625" style="210" customWidth="1"/>
    <col min="3565" max="3570" width="11.5" style="210" customWidth="1"/>
    <col min="3571" max="3812" width="11" style="210"/>
    <col min="3813" max="3813" width="19" style="210" customWidth="1"/>
    <col min="3814" max="3814" width="21.125" style="210" customWidth="1"/>
    <col min="3815" max="3815" width="42.5" style="210" customWidth="1"/>
    <col min="3816" max="3816" width="23.5" style="210" customWidth="1"/>
    <col min="3817" max="3817" width="20.375" style="210" customWidth="1"/>
    <col min="3818" max="3819" width="12.5" style="210" customWidth="1"/>
    <col min="3820" max="3820" width="12.625" style="210" customWidth="1"/>
    <col min="3821" max="3826" width="11.5" style="210" customWidth="1"/>
    <col min="3827" max="4068" width="11" style="210"/>
    <col min="4069" max="4069" width="19" style="210" customWidth="1"/>
    <col min="4070" max="4070" width="21.125" style="210" customWidth="1"/>
    <col min="4071" max="4071" width="42.5" style="210" customWidth="1"/>
    <col min="4072" max="4072" width="23.5" style="210" customWidth="1"/>
    <col min="4073" max="4073" width="20.375" style="210" customWidth="1"/>
    <col min="4074" max="4075" width="12.5" style="210" customWidth="1"/>
    <col min="4076" max="4076" width="12.625" style="210" customWidth="1"/>
    <col min="4077" max="4082" width="11.5" style="210" customWidth="1"/>
    <col min="4083" max="4324" width="11" style="210"/>
    <col min="4325" max="4325" width="19" style="210" customWidth="1"/>
    <col min="4326" max="4326" width="21.125" style="210" customWidth="1"/>
    <col min="4327" max="4327" width="42.5" style="210" customWidth="1"/>
    <col min="4328" max="4328" width="23.5" style="210" customWidth="1"/>
    <col min="4329" max="4329" width="20.375" style="210" customWidth="1"/>
    <col min="4330" max="4331" width="12.5" style="210" customWidth="1"/>
    <col min="4332" max="4332" width="12.625" style="210" customWidth="1"/>
    <col min="4333" max="4338" width="11.5" style="210" customWidth="1"/>
    <col min="4339" max="4580" width="11" style="210"/>
    <col min="4581" max="4581" width="19" style="210" customWidth="1"/>
    <col min="4582" max="4582" width="21.125" style="210" customWidth="1"/>
    <col min="4583" max="4583" width="42.5" style="210" customWidth="1"/>
    <col min="4584" max="4584" width="23.5" style="210" customWidth="1"/>
    <col min="4585" max="4585" width="20.375" style="210" customWidth="1"/>
    <col min="4586" max="4587" width="12.5" style="210" customWidth="1"/>
    <col min="4588" max="4588" width="12.625" style="210" customWidth="1"/>
    <col min="4589" max="4594" width="11.5" style="210" customWidth="1"/>
    <col min="4595" max="4836" width="11" style="210"/>
    <col min="4837" max="4837" width="19" style="210" customWidth="1"/>
    <col min="4838" max="4838" width="21.125" style="210" customWidth="1"/>
    <col min="4839" max="4839" width="42.5" style="210" customWidth="1"/>
    <col min="4840" max="4840" width="23.5" style="210" customWidth="1"/>
    <col min="4841" max="4841" width="20.375" style="210" customWidth="1"/>
    <col min="4842" max="4843" width="12.5" style="210" customWidth="1"/>
    <col min="4844" max="4844" width="12.625" style="210" customWidth="1"/>
    <col min="4845" max="4850" width="11.5" style="210" customWidth="1"/>
    <col min="4851" max="5092" width="11" style="210"/>
    <col min="5093" max="5093" width="19" style="210" customWidth="1"/>
    <col min="5094" max="5094" width="21.125" style="210" customWidth="1"/>
    <col min="5095" max="5095" width="42.5" style="210" customWidth="1"/>
    <col min="5096" max="5096" width="23.5" style="210" customWidth="1"/>
    <col min="5097" max="5097" width="20.375" style="210" customWidth="1"/>
    <col min="5098" max="5099" width="12.5" style="210" customWidth="1"/>
    <col min="5100" max="5100" width="12.625" style="210" customWidth="1"/>
    <col min="5101" max="5106" width="11.5" style="210" customWidth="1"/>
    <col min="5107" max="5348" width="11" style="210"/>
    <col min="5349" max="5349" width="19" style="210" customWidth="1"/>
    <col min="5350" max="5350" width="21.125" style="210" customWidth="1"/>
    <col min="5351" max="5351" width="42.5" style="210" customWidth="1"/>
    <col min="5352" max="5352" width="23.5" style="210" customWidth="1"/>
    <col min="5353" max="5353" width="20.375" style="210" customWidth="1"/>
    <col min="5354" max="5355" width="12.5" style="210" customWidth="1"/>
    <col min="5356" max="5356" width="12.625" style="210" customWidth="1"/>
    <col min="5357" max="5362" width="11.5" style="210" customWidth="1"/>
    <col min="5363" max="5604" width="11" style="210"/>
    <col min="5605" max="5605" width="19" style="210" customWidth="1"/>
    <col min="5606" max="5606" width="21.125" style="210" customWidth="1"/>
    <col min="5607" max="5607" width="42.5" style="210" customWidth="1"/>
    <col min="5608" max="5608" width="23.5" style="210" customWidth="1"/>
    <col min="5609" max="5609" width="20.375" style="210" customWidth="1"/>
    <col min="5610" max="5611" width="12.5" style="210" customWidth="1"/>
    <col min="5612" max="5612" width="12.625" style="210" customWidth="1"/>
    <col min="5613" max="5618" width="11.5" style="210" customWidth="1"/>
    <col min="5619" max="5860" width="11" style="210"/>
    <col min="5861" max="5861" width="19" style="210" customWidth="1"/>
    <col min="5862" max="5862" width="21.125" style="210" customWidth="1"/>
    <col min="5863" max="5863" width="42.5" style="210" customWidth="1"/>
    <col min="5864" max="5864" width="23.5" style="210" customWidth="1"/>
    <col min="5865" max="5865" width="20.375" style="210" customWidth="1"/>
    <col min="5866" max="5867" width="12.5" style="210" customWidth="1"/>
    <col min="5868" max="5868" width="12.625" style="210" customWidth="1"/>
    <col min="5869" max="5874" width="11.5" style="210" customWidth="1"/>
    <col min="5875" max="6116" width="11" style="210"/>
    <col min="6117" max="6117" width="19" style="210" customWidth="1"/>
    <col min="6118" max="6118" width="21.125" style="210" customWidth="1"/>
    <col min="6119" max="6119" width="42.5" style="210" customWidth="1"/>
    <col min="6120" max="6120" width="23.5" style="210" customWidth="1"/>
    <col min="6121" max="6121" width="20.375" style="210" customWidth="1"/>
    <col min="6122" max="6123" width="12.5" style="210" customWidth="1"/>
    <col min="6124" max="6124" width="12.625" style="210" customWidth="1"/>
    <col min="6125" max="6130" width="11.5" style="210" customWidth="1"/>
    <col min="6131" max="6372" width="11" style="210"/>
    <col min="6373" max="6373" width="19" style="210" customWidth="1"/>
    <col min="6374" max="6374" width="21.125" style="210" customWidth="1"/>
    <col min="6375" max="6375" width="42.5" style="210" customWidth="1"/>
    <col min="6376" max="6376" width="23.5" style="210" customWidth="1"/>
    <col min="6377" max="6377" width="20.375" style="210" customWidth="1"/>
    <col min="6378" max="6379" width="12.5" style="210" customWidth="1"/>
    <col min="6380" max="6380" width="12.625" style="210" customWidth="1"/>
    <col min="6381" max="6386" width="11.5" style="210" customWidth="1"/>
    <col min="6387" max="6628" width="11" style="210"/>
    <col min="6629" max="6629" width="19" style="210" customWidth="1"/>
    <col min="6630" max="6630" width="21.125" style="210" customWidth="1"/>
    <col min="6631" max="6631" width="42.5" style="210" customWidth="1"/>
    <col min="6632" max="6632" width="23.5" style="210" customWidth="1"/>
    <col min="6633" max="6633" width="20.375" style="210" customWidth="1"/>
    <col min="6634" max="6635" width="12.5" style="210" customWidth="1"/>
    <col min="6636" max="6636" width="12.625" style="210" customWidth="1"/>
    <col min="6637" max="6642" width="11.5" style="210" customWidth="1"/>
    <col min="6643" max="6884" width="11" style="210"/>
    <col min="6885" max="6885" width="19" style="210" customWidth="1"/>
    <col min="6886" max="6886" width="21.125" style="210" customWidth="1"/>
    <col min="6887" max="6887" width="42.5" style="210" customWidth="1"/>
    <col min="6888" max="6888" width="23.5" style="210" customWidth="1"/>
    <col min="6889" max="6889" width="20.375" style="210" customWidth="1"/>
    <col min="6890" max="6891" width="12.5" style="210" customWidth="1"/>
    <col min="6892" max="6892" width="12.625" style="210" customWidth="1"/>
    <col min="6893" max="6898" width="11.5" style="210" customWidth="1"/>
    <col min="6899" max="7140" width="11" style="210"/>
    <col min="7141" max="7141" width="19" style="210" customWidth="1"/>
    <col min="7142" max="7142" width="21.125" style="210" customWidth="1"/>
    <col min="7143" max="7143" width="42.5" style="210" customWidth="1"/>
    <col min="7144" max="7144" width="23.5" style="210" customWidth="1"/>
    <col min="7145" max="7145" width="20.375" style="210" customWidth="1"/>
    <col min="7146" max="7147" width="12.5" style="210" customWidth="1"/>
    <col min="7148" max="7148" width="12.625" style="210" customWidth="1"/>
    <col min="7149" max="7154" width="11.5" style="210" customWidth="1"/>
    <col min="7155" max="7396" width="11" style="210"/>
    <col min="7397" max="7397" width="19" style="210" customWidth="1"/>
    <col min="7398" max="7398" width="21.125" style="210" customWidth="1"/>
    <col min="7399" max="7399" width="42.5" style="210" customWidth="1"/>
    <col min="7400" max="7400" width="23.5" style="210" customWidth="1"/>
    <col min="7401" max="7401" width="20.375" style="210" customWidth="1"/>
    <col min="7402" max="7403" width="12.5" style="210" customWidth="1"/>
    <col min="7404" max="7404" width="12.625" style="210" customWidth="1"/>
    <col min="7405" max="7410" width="11.5" style="210" customWidth="1"/>
    <col min="7411" max="7652" width="11" style="210"/>
    <col min="7653" max="7653" width="19" style="210" customWidth="1"/>
    <col min="7654" max="7654" width="21.125" style="210" customWidth="1"/>
    <col min="7655" max="7655" width="42.5" style="210" customWidth="1"/>
    <col min="7656" max="7656" width="23.5" style="210" customWidth="1"/>
    <col min="7657" max="7657" width="20.375" style="210" customWidth="1"/>
    <col min="7658" max="7659" width="12.5" style="210" customWidth="1"/>
    <col min="7660" max="7660" width="12.625" style="210" customWidth="1"/>
    <col min="7661" max="7666" width="11.5" style="210" customWidth="1"/>
    <col min="7667" max="7908" width="11" style="210"/>
    <col min="7909" max="7909" width="19" style="210" customWidth="1"/>
    <col min="7910" max="7910" width="21.125" style="210" customWidth="1"/>
    <col min="7911" max="7911" width="42.5" style="210" customWidth="1"/>
    <col min="7912" max="7912" width="23.5" style="210" customWidth="1"/>
    <col min="7913" max="7913" width="20.375" style="210" customWidth="1"/>
    <col min="7914" max="7915" width="12.5" style="210" customWidth="1"/>
    <col min="7916" max="7916" width="12.625" style="210" customWidth="1"/>
    <col min="7917" max="7922" width="11.5" style="210" customWidth="1"/>
    <col min="7923" max="8164" width="11" style="210"/>
    <col min="8165" max="8165" width="19" style="210" customWidth="1"/>
    <col min="8166" max="8166" width="21.125" style="210" customWidth="1"/>
    <col min="8167" max="8167" width="42.5" style="210" customWidth="1"/>
    <col min="8168" max="8168" width="23.5" style="210" customWidth="1"/>
    <col min="8169" max="8169" width="20.375" style="210" customWidth="1"/>
    <col min="8170" max="8171" width="12.5" style="210" customWidth="1"/>
    <col min="8172" max="8172" width="12.625" style="210" customWidth="1"/>
    <col min="8173" max="8178" width="11.5" style="210" customWidth="1"/>
    <col min="8179" max="8420" width="11" style="210"/>
    <col min="8421" max="8421" width="19" style="210" customWidth="1"/>
    <col min="8422" max="8422" width="21.125" style="210" customWidth="1"/>
    <col min="8423" max="8423" width="42.5" style="210" customWidth="1"/>
    <col min="8424" max="8424" width="23.5" style="210" customWidth="1"/>
    <col min="8425" max="8425" width="20.375" style="210" customWidth="1"/>
    <col min="8426" max="8427" width="12.5" style="210" customWidth="1"/>
    <col min="8428" max="8428" width="12.625" style="210" customWidth="1"/>
    <col min="8429" max="8434" width="11.5" style="210" customWidth="1"/>
    <col min="8435" max="8676" width="11" style="210"/>
    <col min="8677" max="8677" width="19" style="210" customWidth="1"/>
    <col min="8678" max="8678" width="21.125" style="210" customWidth="1"/>
    <col min="8679" max="8679" width="42.5" style="210" customWidth="1"/>
    <col min="8680" max="8680" width="23.5" style="210" customWidth="1"/>
    <col min="8681" max="8681" width="20.375" style="210" customWidth="1"/>
    <col min="8682" max="8683" width="12.5" style="210" customWidth="1"/>
    <col min="8684" max="8684" width="12.625" style="210" customWidth="1"/>
    <col min="8685" max="8690" width="11.5" style="210" customWidth="1"/>
    <col min="8691" max="8932" width="11" style="210"/>
    <col min="8933" max="8933" width="19" style="210" customWidth="1"/>
    <col min="8934" max="8934" width="21.125" style="210" customWidth="1"/>
    <col min="8935" max="8935" width="42.5" style="210" customWidth="1"/>
    <col min="8936" max="8936" width="23.5" style="210" customWidth="1"/>
    <col min="8937" max="8937" width="20.375" style="210" customWidth="1"/>
    <col min="8938" max="8939" width="12.5" style="210" customWidth="1"/>
    <col min="8940" max="8940" width="12.625" style="210" customWidth="1"/>
    <col min="8941" max="8946" width="11.5" style="210" customWidth="1"/>
    <col min="8947" max="9188" width="11" style="210"/>
    <col min="9189" max="9189" width="19" style="210" customWidth="1"/>
    <col min="9190" max="9190" width="21.125" style="210" customWidth="1"/>
    <col min="9191" max="9191" width="42.5" style="210" customWidth="1"/>
    <col min="9192" max="9192" width="23.5" style="210" customWidth="1"/>
    <col min="9193" max="9193" width="20.375" style="210" customWidth="1"/>
    <col min="9194" max="9195" width="12.5" style="210" customWidth="1"/>
    <col min="9196" max="9196" width="12.625" style="210" customWidth="1"/>
    <col min="9197" max="9202" width="11.5" style="210" customWidth="1"/>
    <col min="9203" max="9444" width="11" style="210"/>
    <col min="9445" max="9445" width="19" style="210" customWidth="1"/>
    <col min="9446" max="9446" width="21.125" style="210" customWidth="1"/>
    <col min="9447" max="9447" width="42.5" style="210" customWidth="1"/>
    <col min="9448" max="9448" width="23.5" style="210" customWidth="1"/>
    <col min="9449" max="9449" width="20.375" style="210" customWidth="1"/>
    <col min="9450" max="9451" width="12.5" style="210" customWidth="1"/>
    <col min="9452" max="9452" width="12.625" style="210" customWidth="1"/>
    <col min="9453" max="9458" width="11.5" style="210" customWidth="1"/>
    <col min="9459" max="9700" width="11" style="210"/>
    <col min="9701" max="9701" width="19" style="210" customWidth="1"/>
    <col min="9702" max="9702" width="21.125" style="210" customWidth="1"/>
    <col min="9703" max="9703" width="42.5" style="210" customWidth="1"/>
    <col min="9704" max="9704" width="23.5" style="210" customWidth="1"/>
    <col min="9705" max="9705" width="20.375" style="210" customWidth="1"/>
    <col min="9706" max="9707" width="12.5" style="210" customWidth="1"/>
    <col min="9708" max="9708" width="12.625" style="210" customWidth="1"/>
    <col min="9709" max="9714" width="11.5" style="210" customWidth="1"/>
    <col min="9715" max="9956" width="11" style="210"/>
    <col min="9957" max="9957" width="19" style="210" customWidth="1"/>
    <col min="9958" max="9958" width="21.125" style="210" customWidth="1"/>
    <col min="9959" max="9959" width="42.5" style="210" customWidth="1"/>
    <col min="9960" max="9960" width="23.5" style="210" customWidth="1"/>
    <col min="9961" max="9961" width="20.375" style="210" customWidth="1"/>
    <col min="9962" max="9963" width="12.5" style="210" customWidth="1"/>
    <col min="9964" max="9964" width="12.625" style="210" customWidth="1"/>
    <col min="9965" max="9970" width="11.5" style="210" customWidth="1"/>
    <col min="9971" max="10212" width="11" style="210"/>
    <col min="10213" max="10213" width="19" style="210" customWidth="1"/>
    <col min="10214" max="10214" width="21.125" style="210" customWidth="1"/>
    <col min="10215" max="10215" width="42.5" style="210" customWidth="1"/>
    <col min="10216" max="10216" width="23.5" style="210" customWidth="1"/>
    <col min="10217" max="10217" width="20.375" style="210" customWidth="1"/>
    <col min="10218" max="10219" width="12.5" style="210" customWidth="1"/>
    <col min="10220" max="10220" width="12.625" style="210" customWidth="1"/>
    <col min="10221" max="10226" width="11.5" style="210" customWidth="1"/>
    <col min="10227" max="10468" width="11" style="210"/>
    <col min="10469" max="10469" width="19" style="210" customWidth="1"/>
    <col min="10470" max="10470" width="21.125" style="210" customWidth="1"/>
    <col min="10471" max="10471" width="42.5" style="210" customWidth="1"/>
    <col min="10472" max="10472" width="23.5" style="210" customWidth="1"/>
    <col min="10473" max="10473" width="20.375" style="210" customWidth="1"/>
    <col min="10474" max="10475" width="12.5" style="210" customWidth="1"/>
    <col min="10476" max="10476" width="12.625" style="210" customWidth="1"/>
    <col min="10477" max="10482" width="11.5" style="210" customWidth="1"/>
    <col min="10483" max="10724" width="11" style="210"/>
    <col min="10725" max="10725" width="19" style="210" customWidth="1"/>
    <col min="10726" max="10726" width="21.125" style="210" customWidth="1"/>
    <col min="10727" max="10727" width="42.5" style="210" customWidth="1"/>
    <col min="10728" max="10728" width="23.5" style="210" customWidth="1"/>
    <col min="10729" max="10729" width="20.375" style="210" customWidth="1"/>
    <col min="10730" max="10731" width="12.5" style="210" customWidth="1"/>
    <col min="10732" max="10732" width="12.625" style="210" customWidth="1"/>
    <col min="10733" max="10738" width="11.5" style="210" customWidth="1"/>
    <col min="10739" max="10980" width="11" style="210"/>
    <col min="10981" max="10981" width="19" style="210" customWidth="1"/>
    <col min="10982" max="10982" width="21.125" style="210" customWidth="1"/>
    <col min="10983" max="10983" width="42.5" style="210" customWidth="1"/>
    <col min="10984" max="10984" width="23.5" style="210" customWidth="1"/>
    <col min="10985" max="10985" width="20.375" style="210" customWidth="1"/>
    <col min="10986" max="10987" width="12.5" style="210" customWidth="1"/>
    <col min="10988" max="10988" width="12.625" style="210" customWidth="1"/>
    <col min="10989" max="10994" width="11.5" style="210" customWidth="1"/>
    <col min="10995" max="11236" width="11" style="210"/>
    <col min="11237" max="11237" width="19" style="210" customWidth="1"/>
    <col min="11238" max="11238" width="21.125" style="210" customWidth="1"/>
    <col min="11239" max="11239" width="42.5" style="210" customWidth="1"/>
    <col min="11240" max="11240" width="23.5" style="210" customWidth="1"/>
    <col min="11241" max="11241" width="20.375" style="210" customWidth="1"/>
    <col min="11242" max="11243" width="12.5" style="210" customWidth="1"/>
    <col min="11244" max="11244" width="12.625" style="210" customWidth="1"/>
    <col min="11245" max="11250" width="11.5" style="210" customWidth="1"/>
    <col min="11251" max="11492" width="11" style="210"/>
    <col min="11493" max="11493" width="19" style="210" customWidth="1"/>
    <col min="11494" max="11494" width="21.125" style="210" customWidth="1"/>
    <col min="11495" max="11495" width="42.5" style="210" customWidth="1"/>
    <col min="11496" max="11496" width="23.5" style="210" customWidth="1"/>
    <col min="11497" max="11497" width="20.375" style="210" customWidth="1"/>
    <col min="11498" max="11499" width="12.5" style="210" customWidth="1"/>
    <col min="11500" max="11500" width="12.625" style="210" customWidth="1"/>
    <col min="11501" max="11506" width="11.5" style="210" customWidth="1"/>
    <col min="11507" max="11748" width="11" style="210"/>
    <col min="11749" max="11749" width="19" style="210" customWidth="1"/>
    <col min="11750" max="11750" width="21.125" style="210" customWidth="1"/>
    <col min="11751" max="11751" width="42.5" style="210" customWidth="1"/>
    <col min="11752" max="11752" width="23.5" style="210" customWidth="1"/>
    <col min="11753" max="11753" width="20.375" style="210" customWidth="1"/>
    <col min="11754" max="11755" width="12.5" style="210" customWidth="1"/>
    <col min="11756" max="11756" width="12.625" style="210" customWidth="1"/>
    <col min="11757" max="11762" width="11.5" style="210" customWidth="1"/>
    <col min="11763" max="12004" width="11" style="210"/>
    <col min="12005" max="12005" width="19" style="210" customWidth="1"/>
    <col min="12006" max="12006" width="21.125" style="210" customWidth="1"/>
    <col min="12007" max="12007" width="42.5" style="210" customWidth="1"/>
    <col min="12008" max="12008" width="23.5" style="210" customWidth="1"/>
    <col min="12009" max="12009" width="20.375" style="210" customWidth="1"/>
    <col min="12010" max="12011" width="12.5" style="210" customWidth="1"/>
    <col min="12012" max="12012" width="12.625" style="210" customWidth="1"/>
    <col min="12013" max="12018" width="11.5" style="210" customWidth="1"/>
    <col min="12019" max="12260" width="11" style="210"/>
    <col min="12261" max="12261" width="19" style="210" customWidth="1"/>
    <col min="12262" max="12262" width="21.125" style="210" customWidth="1"/>
    <col min="12263" max="12263" width="42.5" style="210" customWidth="1"/>
    <col min="12264" max="12264" width="23.5" style="210" customWidth="1"/>
    <col min="12265" max="12265" width="20.375" style="210" customWidth="1"/>
    <col min="12266" max="12267" width="12.5" style="210" customWidth="1"/>
    <col min="12268" max="12268" width="12.625" style="210" customWidth="1"/>
    <col min="12269" max="12274" width="11.5" style="210" customWidth="1"/>
    <col min="12275" max="12516" width="11" style="210"/>
    <col min="12517" max="12517" width="19" style="210" customWidth="1"/>
    <col min="12518" max="12518" width="21.125" style="210" customWidth="1"/>
    <col min="12519" max="12519" width="42.5" style="210" customWidth="1"/>
    <col min="12520" max="12520" width="23.5" style="210" customWidth="1"/>
    <col min="12521" max="12521" width="20.375" style="210" customWidth="1"/>
    <col min="12522" max="12523" width="12.5" style="210" customWidth="1"/>
    <col min="12524" max="12524" width="12.625" style="210" customWidth="1"/>
    <col min="12525" max="12530" width="11.5" style="210" customWidth="1"/>
    <col min="12531" max="12772" width="11" style="210"/>
    <col min="12773" max="12773" width="19" style="210" customWidth="1"/>
    <col min="12774" max="12774" width="21.125" style="210" customWidth="1"/>
    <col min="12775" max="12775" width="42.5" style="210" customWidth="1"/>
    <col min="12776" max="12776" width="23.5" style="210" customWidth="1"/>
    <col min="12777" max="12777" width="20.375" style="210" customWidth="1"/>
    <col min="12778" max="12779" width="12.5" style="210" customWidth="1"/>
    <col min="12780" max="12780" width="12.625" style="210" customWidth="1"/>
    <col min="12781" max="12786" width="11.5" style="210" customWidth="1"/>
    <col min="12787" max="13028" width="11" style="210"/>
    <col min="13029" max="13029" width="19" style="210" customWidth="1"/>
    <col min="13030" max="13030" width="21.125" style="210" customWidth="1"/>
    <col min="13031" max="13031" width="42.5" style="210" customWidth="1"/>
    <col min="13032" max="13032" width="23.5" style="210" customWidth="1"/>
    <col min="13033" max="13033" width="20.375" style="210" customWidth="1"/>
    <col min="13034" max="13035" width="12.5" style="210" customWidth="1"/>
    <col min="13036" max="13036" width="12.625" style="210" customWidth="1"/>
    <col min="13037" max="13042" width="11.5" style="210" customWidth="1"/>
    <col min="13043" max="13284" width="11" style="210"/>
    <col min="13285" max="13285" width="19" style="210" customWidth="1"/>
    <col min="13286" max="13286" width="21.125" style="210" customWidth="1"/>
    <col min="13287" max="13287" width="42.5" style="210" customWidth="1"/>
    <col min="13288" max="13288" width="23.5" style="210" customWidth="1"/>
    <col min="13289" max="13289" width="20.375" style="210" customWidth="1"/>
    <col min="13290" max="13291" width="12.5" style="210" customWidth="1"/>
    <col min="13292" max="13292" width="12.625" style="210" customWidth="1"/>
    <col min="13293" max="13298" width="11.5" style="210" customWidth="1"/>
    <col min="13299" max="13540" width="11" style="210"/>
    <col min="13541" max="13541" width="19" style="210" customWidth="1"/>
    <col min="13542" max="13542" width="21.125" style="210" customWidth="1"/>
    <col min="13543" max="13543" width="42.5" style="210" customWidth="1"/>
    <col min="13544" max="13544" width="23.5" style="210" customWidth="1"/>
    <col min="13545" max="13545" width="20.375" style="210" customWidth="1"/>
    <col min="13546" max="13547" width="12.5" style="210" customWidth="1"/>
    <col min="13548" max="13548" width="12.625" style="210" customWidth="1"/>
    <col min="13549" max="13554" width="11.5" style="210" customWidth="1"/>
    <col min="13555" max="13796" width="11" style="210"/>
    <col min="13797" max="13797" width="19" style="210" customWidth="1"/>
    <col min="13798" max="13798" width="21.125" style="210" customWidth="1"/>
    <col min="13799" max="13799" width="42.5" style="210" customWidth="1"/>
    <col min="13800" max="13800" width="23.5" style="210" customWidth="1"/>
    <col min="13801" max="13801" width="20.375" style="210" customWidth="1"/>
    <col min="13802" max="13803" width="12.5" style="210" customWidth="1"/>
    <col min="13804" max="13804" width="12.625" style="210" customWidth="1"/>
    <col min="13805" max="13810" width="11.5" style="210" customWidth="1"/>
    <col min="13811" max="14052" width="11" style="210"/>
    <col min="14053" max="14053" width="19" style="210" customWidth="1"/>
    <col min="14054" max="14054" width="21.125" style="210" customWidth="1"/>
    <col min="14055" max="14055" width="42.5" style="210" customWidth="1"/>
    <col min="14056" max="14056" width="23.5" style="210" customWidth="1"/>
    <col min="14057" max="14057" width="20.375" style="210" customWidth="1"/>
    <col min="14058" max="14059" width="12.5" style="210" customWidth="1"/>
    <col min="14060" max="14060" width="12.625" style="210" customWidth="1"/>
    <col min="14061" max="14066" width="11.5" style="210" customWidth="1"/>
    <col min="14067" max="14308" width="11" style="210"/>
    <col min="14309" max="14309" width="19" style="210" customWidth="1"/>
    <col min="14310" max="14310" width="21.125" style="210" customWidth="1"/>
    <col min="14311" max="14311" width="42.5" style="210" customWidth="1"/>
    <col min="14312" max="14312" width="23.5" style="210" customWidth="1"/>
    <col min="14313" max="14313" width="20.375" style="210" customWidth="1"/>
    <col min="14314" max="14315" width="12.5" style="210" customWidth="1"/>
    <col min="14316" max="14316" width="12.625" style="210" customWidth="1"/>
    <col min="14317" max="14322" width="11.5" style="210" customWidth="1"/>
    <col min="14323" max="14564" width="11" style="210"/>
    <col min="14565" max="14565" width="19" style="210" customWidth="1"/>
    <col min="14566" max="14566" width="21.125" style="210" customWidth="1"/>
    <col min="14567" max="14567" width="42.5" style="210" customWidth="1"/>
    <col min="14568" max="14568" width="23.5" style="210" customWidth="1"/>
    <col min="14569" max="14569" width="20.375" style="210" customWidth="1"/>
    <col min="14570" max="14571" width="12.5" style="210" customWidth="1"/>
    <col min="14572" max="14572" width="12.625" style="210" customWidth="1"/>
    <col min="14573" max="14578" width="11.5" style="210" customWidth="1"/>
    <col min="14579" max="14820" width="11" style="210"/>
    <col min="14821" max="14821" width="19" style="210" customWidth="1"/>
    <col min="14822" max="14822" width="21.125" style="210" customWidth="1"/>
    <col min="14823" max="14823" width="42.5" style="210" customWidth="1"/>
    <col min="14824" max="14824" width="23.5" style="210" customWidth="1"/>
    <col min="14825" max="14825" width="20.375" style="210" customWidth="1"/>
    <col min="14826" max="14827" width="12.5" style="210" customWidth="1"/>
    <col min="14828" max="14828" width="12.625" style="210" customWidth="1"/>
    <col min="14829" max="14834" width="11.5" style="210" customWidth="1"/>
    <col min="14835" max="15076" width="11" style="210"/>
    <col min="15077" max="15077" width="19" style="210" customWidth="1"/>
    <col min="15078" max="15078" width="21.125" style="210" customWidth="1"/>
    <col min="15079" max="15079" width="42.5" style="210" customWidth="1"/>
    <col min="15080" max="15080" width="23.5" style="210" customWidth="1"/>
    <col min="15081" max="15081" width="20.375" style="210" customWidth="1"/>
    <col min="15082" max="15083" width="12.5" style="210" customWidth="1"/>
    <col min="15084" max="15084" width="12.625" style="210" customWidth="1"/>
    <col min="15085" max="15090" width="11.5" style="210" customWidth="1"/>
    <col min="15091" max="15332" width="11" style="210"/>
    <col min="15333" max="15333" width="19" style="210" customWidth="1"/>
    <col min="15334" max="15334" width="21.125" style="210" customWidth="1"/>
    <col min="15335" max="15335" width="42.5" style="210" customWidth="1"/>
    <col min="15336" max="15336" width="23.5" style="210" customWidth="1"/>
    <col min="15337" max="15337" width="20.375" style="210" customWidth="1"/>
    <col min="15338" max="15339" width="12.5" style="210" customWidth="1"/>
    <col min="15340" max="15340" width="12.625" style="210" customWidth="1"/>
    <col min="15341" max="15346" width="11.5" style="210" customWidth="1"/>
    <col min="15347" max="15588" width="11" style="210"/>
    <col min="15589" max="15589" width="19" style="210" customWidth="1"/>
    <col min="15590" max="15590" width="21.125" style="210" customWidth="1"/>
    <col min="15591" max="15591" width="42.5" style="210" customWidth="1"/>
    <col min="15592" max="15592" width="23.5" style="210" customWidth="1"/>
    <col min="15593" max="15593" width="20.375" style="210" customWidth="1"/>
    <col min="15594" max="15595" width="12.5" style="210" customWidth="1"/>
    <col min="15596" max="15596" width="12.625" style="210" customWidth="1"/>
    <col min="15597" max="15602" width="11.5" style="210" customWidth="1"/>
    <col min="15603" max="15844" width="11" style="210"/>
    <col min="15845" max="15845" width="19" style="210" customWidth="1"/>
    <col min="15846" max="15846" width="21.125" style="210" customWidth="1"/>
    <col min="15847" max="15847" width="42.5" style="210" customWidth="1"/>
    <col min="15848" max="15848" width="23.5" style="210" customWidth="1"/>
    <col min="15849" max="15849" width="20.375" style="210" customWidth="1"/>
    <col min="15850" max="15851" width="12.5" style="210" customWidth="1"/>
    <col min="15852" max="15852" width="12.625" style="210" customWidth="1"/>
    <col min="15853" max="15858" width="11.5" style="210" customWidth="1"/>
    <col min="15859" max="16100" width="11" style="210"/>
    <col min="16101" max="16101" width="19" style="210" customWidth="1"/>
    <col min="16102" max="16102" width="21.125" style="210" customWidth="1"/>
    <col min="16103" max="16103" width="42.5" style="210" customWidth="1"/>
    <col min="16104" max="16104" width="23.5" style="210" customWidth="1"/>
    <col min="16105" max="16105" width="20.375" style="210" customWidth="1"/>
    <col min="16106" max="16107" width="12.5" style="210" customWidth="1"/>
    <col min="16108" max="16108" width="12.625" style="210" customWidth="1"/>
    <col min="16109" max="16114" width="11.5" style="210" customWidth="1"/>
    <col min="16115" max="16384" width="11" style="210"/>
  </cols>
  <sheetData>
    <row r="1" spans="1:18">
      <c r="A1" s="99" t="s">
        <v>0</v>
      </c>
    </row>
    <row r="2" spans="1:18" ht="15" thickBot="1">
      <c r="E2" s="273" t="s">
        <v>30</v>
      </c>
    </row>
    <row r="3" spans="1:18">
      <c r="A3" s="211" t="s">
        <v>41</v>
      </c>
      <c r="B3" s="212">
        <f>'Informations générales'!B3</f>
        <v>0</v>
      </c>
      <c r="C3" s="213"/>
      <c r="D3" s="315" t="s">
        <v>42</v>
      </c>
      <c r="E3" s="316" t="s">
        <v>33</v>
      </c>
      <c r="F3" s="218"/>
      <c r="G3" s="210"/>
      <c r="H3" s="210"/>
      <c r="I3" s="210"/>
      <c r="J3" s="210"/>
      <c r="K3" s="210"/>
      <c r="L3" s="210"/>
      <c r="M3" s="210"/>
      <c r="N3" s="210"/>
      <c r="O3" s="210"/>
      <c r="P3" s="210"/>
      <c r="Q3" s="210"/>
      <c r="R3" s="210"/>
    </row>
    <row r="4" spans="1:18">
      <c r="A4" s="219" t="s">
        <v>43</v>
      </c>
      <c r="B4" s="220">
        <f>'Informations générales'!B4</f>
        <v>0</v>
      </c>
      <c r="C4" s="221"/>
      <c r="D4" s="222"/>
      <c r="E4" s="223"/>
      <c r="F4" s="218"/>
      <c r="G4" s="210"/>
      <c r="H4" s="210"/>
      <c r="I4" s="210"/>
      <c r="J4" s="210"/>
      <c r="K4" s="210"/>
      <c r="L4" s="210"/>
      <c r="M4" s="210"/>
      <c r="N4" s="210"/>
      <c r="O4" s="210"/>
      <c r="P4" s="210"/>
      <c r="Q4" s="210"/>
      <c r="R4" s="210"/>
    </row>
    <row r="5" spans="1:18" ht="15" thickBot="1">
      <c r="A5" s="224" t="s">
        <v>148</v>
      </c>
      <c r="B5" s="317"/>
      <c r="C5" s="225"/>
      <c r="D5" s="226"/>
      <c r="E5" s="227"/>
      <c r="F5" s="218"/>
      <c r="G5" s="210"/>
      <c r="H5" s="210"/>
      <c r="I5" s="210"/>
      <c r="J5" s="210"/>
      <c r="K5" s="210"/>
      <c r="L5" s="210"/>
      <c r="M5" s="210"/>
      <c r="N5" s="210"/>
      <c r="O5" s="210"/>
      <c r="P5" s="210"/>
      <c r="Q5" s="210"/>
      <c r="R5" s="210"/>
    </row>
    <row r="6" spans="1:18">
      <c r="E6" s="273"/>
      <c r="G6" s="210"/>
      <c r="H6" s="210"/>
      <c r="I6" s="210"/>
      <c r="J6" s="210"/>
      <c r="K6" s="210"/>
      <c r="L6" s="210"/>
      <c r="M6" s="210"/>
      <c r="N6" s="210"/>
      <c r="O6" s="210"/>
      <c r="P6" s="210"/>
      <c r="Q6" s="210"/>
      <c r="R6" s="210"/>
    </row>
    <row r="7" spans="1:18">
      <c r="A7" s="6" t="s">
        <v>168</v>
      </c>
      <c r="B7" s="319" t="s">
        <v>33</v>
      </c>
      <c r="C7" s="318"/>
      <c r="E7" s="273" t="s">
        <v>29</v>
      </c>
      <c r="G7" s="210"/>
      <c r="H7" s="210"/>
      <c r="I7" s="210"/>
      <c r="J7" s="210"/>
      <c r="K7" s="210"/>
      <c r="L7" s="210"/>
      <c r="M7" s="210"/>
      <c r="N7" s="210"/>
      <c r="O7" s="210"/>
      <c r="P7" s="210"/>
      <c r="Q7" s="210"/>
      <c r="R7" s="210"/>
    </row>
    <row r="8" spans="1:18">
      <c r="A8" s="318"/>
      <c r="B8" s="319"/>
      <c r="C8" s="318"/>
      <c r="E8" s="273"/>
      <c r="G8" s="210"/>
      <c r="H8" s="210"/>
      <c r="I8" s="210"/>
      <c r="J8" s="210"/>
      <c r="K8" s="210"/>
      <c r="L8" s="210"/>
      <c r="M8" s="210"/>
      <c r="N8" s="210"/>
      <c r="O8" s="210"/>
      <c r="P8" s="210"/>
      <c r="Q8" s="210"/>
      <c r="R8" s="210"/>
    </row>
    <row r="9" spans="1:18" ht="32.25" customHeight="1">
      <c r="A9" s="294" t="s">
        <v>356</v>
      </c>
      <c r="B9" s="888" t="s">
        <v>454</v>
      </c>
      <c r="C9" s="885" t="s">
        <v>455</v>
      </c>
      <c r="D9" s="885" t="s">
        <v>456</v>
      </c>
      <c r="E9" s="885" t="s">
        <v>457</v>
      </c>
      <c r="G9" s="210"/>
      <c r="H9" s="210"/>
      <c r="I9" s="210"/>
      <c r="J9" s="210"/>
      <c r="K9" s="210"/>
      <c r="L9" s="210"/>
      <c r="M9" s="210"/>
      <c r="N9" s="210"/>
      <c r="O9" s="210"/>
      <c r="P9" s="210"/>
      <c r="Q9" s="210"/>
      <c r="R9" s="210"/>
    </row>
    <row r="10" spans="1:18" ht="108.75" customHeight="1">
      <c r="A10" s="318"/>
      <c r="B10" s="888"/>
      <c r="C10" s="886"/>
      <c r="D10" s="886"/>
      <c r="E10" s="886"/>
      <c r="G10" s="210"/>
      <c r="H10" s="210"/>
      <c r="I10" s="210"/>
      <c r="J10" s="210"/>
      <c r="K10" s="210"/>
      <c r="L10" s="210"/>
      <c r="M10" s="210"/>
      <c r="N10" s="210"/>
      <c r="O10" s="210"/>
      <c r="P10" s="210"/>
      <c r="Q10" s="210"/>
      <c r="R10" s="210"/>
    </row>
    <row r="11" spans="1:18" ht="108.75" customHeight="1">
      <c r="B11" s="888"/>
      <c r="C11" s="886"/>
      <c r="D11" s="886"/>
      <c r="E11" s="886"/>
      <c r="G11" s="210"/>
      <c r="H11" s="210"/>
      <c r="I11" s="210"/>
      <c r="J11" s="210"/>
      <c r="K11" s="210"/>
      <c r="L11" s="210"/>
      <c r="M11" s="210"/>
      <c r="N11" s="210"/>
      <c r="O11" s="210"/>
      <c r="P11" s="210"/>
      <c r="Q11" s="210"/>
      <c r="R11" s="210"/>
    </row>
    <row r="12" spans="1:18" ht="22.5" customHeight="1">
      <c r="B12" s="888"/>
      <c r="C12" s="887"/>
      <c r="D12" s="887"/>
      <c r="E12" s="887"/>
      <c r="G12" s="210"/>
      <c r="H12" s="210"/>
      <c r="I12" s="210"/>
      <c r="J12" s="210"/>
      <c r="K12" s="210"/>
      <c r="L12" s="210"/>
      <c r="M12" s="210"/>
      <c r="N12" s="210"/>
      <c r="O12" s="210"/>
      <c r="P12" s="210"/>
      <c r="Q12" s="210"/>
      <c r="R12" s="210"/>
    </row>
    <row r="13" spans="1:18" ht="15" thickBot="1">
      <c r="E13" s="273"/>
    </row>
    <row r="14" spans="1:18" s="324" customFormat="1" ht="45.75" customHeight="1" thickBot="1">
      <c r="A14" s="294" t="s">
        <v>361</v>
      </c>
      <c r="B14" s="320" t="s">
        <v>362</v>
      </c>
      <c r="C14" s="321" t="s">
        <v>363</v>
      </c>
      <c r="D14" s="322" t="s">
        <v>364</v>
      </c>
      <c r="E14" s="323" t="s">
        <v>365</v>
      </c>
      <c r="H14" s="325"/>
      <c r="I14" s="325"/>
      <c r="J14" s="325"/>
      <c r="K14" s="325"/>
      <c r="L14" s="325"/>
      <c r="M14" s="325"/>
      <c r="N14" s="325"/>
      <c r="O14" s="325"/>
      <c r="P14" s="325"/>
      <c r="Q14" s="325"/>
      <c r="R14" s="325"/>
    </row>
    <row r="15" spans="1:18" ht="43.5">
      <c r="A15" s="878"/>
      <c r="B15" s="879" t="s">
        <v>366</v>
      </c>
      <c r="C15" s="326" t="s">
        <v>458</v>
      </c>
      <c r="D15" s="417"/>
      <c r="E15" s="418"/>
    </row>
    <row r="16" spans="1:18" ht="43.5">
      <c r="A16" s="878"/>
      <c r="B16" s="880"/>
      <c r="C16" s="327" t="s">
        <v>459</v>
      </c>
      <c r="D16" s="419"/>
      <c r="E16" s="420"/>
    </row>
    <row r="17" spans="1:5" ht="29.1">
      <c r="A17" s="878"/>
      <c r="B17" s="880"/>
      <c r="C17" s="327" t="s">
        <v>460</v>
      </c>
      <c r="D17" s="419"/>
      <c r="E17" s="420"/>
    </row>
    <row r="18" spans="1:5" ht="43.5">
      <c r="A18" s="878"/>
      <c r="B18" s="880"/>
      <c r="C18" s="327" t="s">
        <v>461</v>
      </c>
      <c r="D18" s="419"/>
      <c r="E18" s="420"/>
    </row>
    <row r="19" spans="1:5" ht="43.5">
      <c r="A19" s="878"/>
      <c r="B19" s="880"/>
      <c r="C19" s="327" t="s">
        <v>462</v>
      </c>
      <c r="D19" s="419"/>
      <c r="E19" s="420"/>
    </row>
    <row r="20" spans="1:5">
      <c r="A20" s="878"/>
      <c r="B20" s="880"/>
      <c r="C20" s="328" t="s">
        <v>463</v>
      </c>
      <c r="D20" s="421"/>
      <c r="E20" s="422"/>
    </row>
    <row r="21" spans="1:5" ht="29.45" thickBot="1">
      <c r="A21" s="878"/>
      <c r="B21" s="880"/>
      <c r="C21" s="329" t="s">
        <v>464</v>
      </c>
      <c r="D21" s="421"/>
      <c r="E21" s="422"/>
    </row>
    <row r="22" spans="1:5" ht="45.75" customHeight="1">
      <c r="A22" s="878"/>
      <c r="B22" s="881" t="s">
        <v>465</v>
      </c>
      <c r="C22" s="326" t="s">
        <v>466</v>
      </c>
      <c r="D22" s="417"/>
      <c r="E22" s="418"/>
    </row>
    <row r="23" spans="1:5" ht="43.5">
      <c r="A23" s="878"/>
      <c r="B23" s="882"/>
      <c r="C23" s="327" t="s">
        <v>467</v>
      </c>
      <c r="D23" s="419"/>
      <c r="E23" s="420"/>
    </row>
    <row r="24" spans="1:5" ht="43.5">
      <c r="A24" s="878"/>
      <c r="B24" s="882"/>
      <c r="C24" s="327" t="s">
        <v>468</v>
      </c>
      <c r="D24" s="419"/>
      <c r="E24" s="420"/>
    </row>
    <row r="25" spans="1:5" ht="29.1">
      <c r="A25" s="878"/>
      <c r="B25" s="882"/>
      <c r="C25" s="327" t="s">
        <v>469</v>
      </c>
      <c r="D25" s="419"/>
      <c r="E25" s="420"/>
    </row>
    <row r="26" spans="1:5" ht="29.1">
      <c r="A26" s="878"/>
      <c r="B26" s="882"/>
      <c r="C26" s="327" t="s">
        <v>452</v>
      </c>
      <c r="D26" s="419"/>
      <c r="E26" s="420"/>
    </row>
    <row r="27" spans="1:5" ht="43.5">
      <c r="A27" s="878"/>
      <c r="B27" s="882"/>
      <c r="C27" s="327" t="s">
        <v>470</v>
      </c>
      <c r="D27" s="423"/>
      <c r="E27" s="424"/>
    </row>
    <row r="28" spans="1:5" ht="29.1">
      <c r="A28" s="878"/>
      <c r="B28" s="882"/>
      <c r="C28" s="327" t="s">
        <v>471</v>
      </c>
      <c r="D28" s="419"/>
      <c r="E28" s="420"/>
    </row>
    <row r="29" spans="1:5" ht="29.1">
      <c r="A29" s="878"/>
      <c r="B29" s="882"/>
      <c r="C29" s="327" t="s">
        <v>472</v>
      </c>
      <c r="D29" s="419"/>
      <c r="E29" s="420"/>
    </row>
    <row r="30" spans="1:5">
      <c r="A30" s="878"/>
      <c r="B30" s="882"/>
      <c r="C30" s="327" t="s">
        <v>473</v>
      </c>
      <c r="D30" s="419"/>
      <c r="E30" s="420"/>
    </row>
    <row r="31" spans="1:5" ht="29.1">
      <c r="A31" s="878"/>
      <c r="B31" s="882"/>
      <c r="C31" s="327" t="s">
        <v>474</v>
      </c>
      <c r="D31" s="419"/>
      <c r="E31" s="420"/>
    </row>
    <row r="32" spans="1:5" ht="29.1">
      <c r="A32" s="878"/>
      <c r="B32" s="882"/>
      <c r="C32" s="327" t="s">
        <v>475</v>
      </c>
      <c r="D32" s="419"/>
      <c r="E32" s="420"/>
    </row>
    <row r="33" spans="1:39" ht="44.1" thickBot="1">
      <c r="A33" s="878"/>
      <c r="B33" s="883"/>
      <c r="C33" s="330" t="s">
        <v>476</v>
      </c>
      <c r="D33" s="425"/>
      <c r="E33" s="426"/>
    </row>
    <row r="34" spans="1:39" ht="43.5">
      <c r="A34" s="878"/>
      <c r="B34" s="881" t="s">
        <v>273</v>
      </c>
      <c r="C34" s="331" t="s">
        <v>477</v>
      </c>
      <c r="D34" s="427"/>
      <c r="E34" s="428"/>
    </row>
    <row r="35" spans="1:39" ht="29.1">
      <c r="A35" s="878"/>
      <c r="B35" s="882"/>
      <c r="C35" s="332" t="s">
        <v>478</v>
      </c>
      <c r="D35" s="421"/>
      <c r="E35" s="422"/>
    </row>
    <row r="36" spans="1:39" ht="29.1">
      <c r="A36" s="878"/>
      <c r="B36" s="882"/>
      <c r="C36" s="332" t="s">
        <v>479</v>
      </c>
      <c r="D36" s="421"/>
      <c r="E36" s="422"/>
    </row>
    <row r="37" spans="1:39" ht="29.45" thickBot="1">
      <c r="A37" s="878"/>
      <c r="B37" s="883"/>
      <c r="C37" s="333" t="s">
        <v>480</v>
      </c>
      <c r="D37" s="425"/>
      <c r="E37" s="426"/>
    </row>
    <row r="38" spans="1:39" s="314" customFormat="1">
      <c r="A38" s="878"/>
      <c r="B38" s="880" t="s">
        <v>263</v>
      </c>
      <c r="C38" s="334" t="s">
        <v>481</v>
      </c>
      <c r="D38" s="419"/>
      <c r="E38" s="420"/>
      <c r="F38" s="210"/>
      <c r="G38" s="313"/>
      <c r="S38" s="210"/>
      <c r="T38" s="210"/>
      <c r="U38" s="210"/>
      <c r="V38" s="210"/>
      <c r="W38" s="210"/>
      <c r="X38" s="210"/>
      <c r="Y38" s="210"/>
      <c r="Z38" s="210"/>
      <c r="AA38" s="210"/>
      <c r="AB38" s="210"/>
      <c r="AC38" s="210"/>
      <c r="AD38" s="210"/>
      <c r="AE38" s="210"/>
      <c r="AF38" s="210"/>
      <c r="AG38" s="210"/>
      <c r="AH38" s="210"/>
      <c r="AI38" s="210"/>
      <c r="AJ38" s="210"/>
      <c r="AK38" s="210"/>
      <c r="AL38" s="210"/>
      <c r="AM38" s="210"/>
    </row>
    <row r="39" spans="1:39" s="314" customFormat="1" ht="29.1">
      <c r="A39" s="878"/>
      <c r="B39" s="880"/>
      <c r="C39" s="334" t="s">
        <v>482</v>
      </c>
      <c r="D39" s="419"/>
      <c r="E39" s="420"/>
      <c r="F39" s="210"/>
      <c r="G39" s="313"/>
      <c r="S39" s="210"/>
      <c r="T39" s="210"/>
      <c r="U39" s="210"/>
      <c r="V39" s="210"/>
      <c r="W39" s="210"/>
      <c r="X39" s="210"/>
      <c r="Y39" s="210"/>
      <c r="Z39" s="210"/>
      <c r="AA39" s="210"/>
      <c r="AB39" s="210"/>
      <c r="AC39" s="210"/>
      <c r="AD39" s="210"/>
      <c r="AE39" s="210"/>
      <c r="AF39" s="210"/>
      <c r="AG39" s="210"/>
      <c r="AH39" s="210"/>
      <c r="AI39" s="210"/>
      <c r="AJ39" s="210"/>
      <c r="AK39" s="210"/>
      <c r="AL39" s="210"/>
      <c r="AM39" s="210"/>
    </row>
    <row r="40" spans="1:39" s="314" customFormat="1" ht="29.1">
      <c r="A40" s="878"/>
      <c r="B40" s="880"/>
      <c r="C40" s="334" t="s">
        <v>483</v>
      </c>
      <c r="D40" s="419"/>
      <c r="E40" s="420"/>
      <c r="F40" s="210"/>
      <c r="G40" s="313"/>
      <c r="S40" s="210"/>
      <c r="T40" s="210"/>
      <c r="U40" s="210"/>
      <c r="V40" s="210"/>
      <c r="W40" s="210"/>
      <c r="X40" s="210"/>
      <c r="Y40" s="210"/>
      <c r="Z40" s="210"/>
      <c r="AA40" s="210"/>
      <c r="AB40" s="210"/>
      <c r="AC40" s="210"/>
      <c r="AD40" s="210"/>
      <c r="AE40" s="210"/>
      <c r="AF40" s="210"/>
      <c r="AG40" s="210"/>
      <c r="AH40" s="210"/>
      <c r="AI40" s="210"/>
      <c r="AJ40" s="210"/>
      <c r="AK40" s="210"/>
      <c r="AL40" s="210"/>
      <c r="AM40" s="210"/>
    </row>
    <row r="41" spans="1:39" s="314" customFormat="1" ht="29.1">
      <c r="A41" s="878"/>
      <c r="B41" s="880"/>
      <c r="C41" s="334" t="s">
        <v>484</v>
      </c>
      <c r="D41" s="419"/>
      <c r="E41" s="420"/>
      <c r="F41" s="210"/>
      <c r="G41" s="313"/>
      <c r="S41" s="210"/>
      <c r="T41" s="210"/>
      <c r="U41" s="210"/>
      <c r="V41" s="210"/>
      <c r="W41" s="210"/>
      <c r="X41" s="210"/>
      <c r="Y41" s="210"/>
      <c r="Z41" s="210"/>
      <c r="AA41" s="210"/>
      <c r="AB41" s="210"/>
      <c r="AC41" s="210"/>
      <c r="AD41" s="210"/>
      <c r="AE41" s="210"/>
      <c r="AF41" s="210"/>
      <c r="AG41" s="210"/>
      <c r="AH41" s="210"/>
      <c r="AI41" s="210"/>
      <c r="AJ41" s="210"/>
      <c r="AK41" s="210"/>
      <c r="AL41" s="210"/>
      <c r="AM41" s="210"/>
    </row>
    <row r="42" spans="1:39" s="314" customFormat="1" ht="29.45" thickBot="1">
      <c r="A42" s="878"/>
      <c r="B42" s="884"/>
      <c r="C42" s="330" t="s">
        <v>485</v>
      </c>
      <c r="D42" s="425"/>
      <c r="E42" s="429"/>
      <c r="F42" s="210"/>
      <c r="G42" s="313"/>
      <c r="S42" s="210"/>
      <c r="T42" s="210"/>
      <c r="U42" s="210"/>
      <c r="V42" s="210"/>
      <c r="W42" s="210"/>
      <c r="X42" s="210"/>
      <c r="Y42" s="210"/>
      <c r="Z42" s="210"/>
      <c r="AA42" s="210"/>
      <c r="AB42" s="210"/>
      <c r="AC42" s="210"/>
      <c r="AD42" s="210"/>
      <c r="AE42" s="210"/>
      <c r="AF42" s="210"/>
      <c r="AG42" s="210"/>
      <c r="AH42" s="210"/>
      <c r="AI42" s="210"/>
      <c r="AJ42" s="210"/>
      <c r="AK42" s="210"/>
      <c r="AL42" s="210"/>
      <c r="AM42" s="210"/>
    </row>
    <row r="45" spans="1:39">
      <c r="A45" s="234"/>
      <c r="B45" s="235"/>
      <c r="C45" s="235"/>
      <c r="D45" s="235"/>
      <c r="E45" s="235"/>
      <c r="F45" s="235"/>
      <c r="G45" s="235"/>
      <c r="H45" s="236"/>
      <c r="I45" s="210"/>
      <c r="J45" s="210"/>
      <c r="K45" s="210"/>
      <c r="L45" s="210"/>
      <c r="M45" s="210"/>
      <c r="N45" s="210"/>
      <c r="O45" s="210"/>
      <c r="P45" s="210"/>
      <c r="Q45" s="273"/>
      <c r="R45" s="273"/>
      <c r="S45" s="273"/>
      <c r="T45" s="273"/>
      <c r="U45" s="273"/>
      <c r="V45" s="273"/>
      <c r="W45" s="273"/>
      <c r="X45" s="273"/>
      <c r="Y45" s="273"/>
      <c r="Z45" s="273"/>
      <c r="AA45" s="273"/>
      <c r="AB45" s="273"/>
      <c r="AC45" s="273"/>
      <c r="AD45" s="273"/>
    </row>
    <row r="46" spans="1:39">
      <c r="A46" s="237" t="s">
        <v>180</v>
      </c>
      <c r="B46" s="238"/>
      <c r="C46" s="238">
        <f>'Informations générales'!K11</f>
        <v>0</v>
      </c>
      <c r="D46" s="239" t="s">
        <v>177</v>
      </c>
      <c r="E46" s="335"/>
      <c r="F46" s="239" t="s">
        <v>178</v>
      </c>
      <c r="G46" s="240"/>
      <c r="H46" s="241"/>
      <c r="I46" s="210"/>
      <c r="J46" s="210"/>
      <c r="K46" s="210"/>
      <c r="L46" s="210"/>
      <c r="M46" s="210"/>
      <c r="N46" s="210"/>
      <c r="O46" s="210"/>
      <c r="P46" s="210"/>
      <c r="Q46" s="273"/>
      <c r="R46" s="273"/>
      <c r="S46" s="273"/>
      <c r="T46" s="273"/>
      <c r="U46" s="273"/>
      <c r="V46" s="273"/>
      <c r="W46" s="273"/>
      <c r="X46" s="273"/>
      <c r="Y46" s="273"/>
      <c r="Z46" s="273"/>
      <c r="AA46" s="273"/>
      <c r="AB46" s="273"/>
      <c r="AC46" s="273"/>
      <c r="AD46" s="273"/>
    </row>
    <row r="47" spans="1:39">
      <c r="A47" s="237"/>
      <c r="B47" s="238"/>
      <c r="C47" s="238"/>
      <c r="D47" s="242"/>
      <c r="E47" s="242"/>
      <c r="F47" s="240"/>
      <c r="G47" s="240"/>
      <c r="H47" s="244"/>
      <c r="I47" s="210"/>
      <c r="J47" s="210"/>
      <c r="K47" s="210"/>
      <c r="L47" s="210"/>
      <c r="M47" s="210"/>
      <c r="N47" s="210"/>
      <c r="O47" s="210"/>
      <c r="P47" s="210"/>
      <c r="Q47" s="273"/>
      <c r="R47" s="273"/>
      <c r="S47" s="273"/>
      <c r="T47" s="273"/>
      <c r="U47" s="273"/>
      <c r="V47" s="273"/>
      <c r="W47" s="273"/>
      <c r="X47" s="273"/>
      <c r="Y47" s="273"/>
      <c r="Z47" s="273"/>
      <c r="AA47" s="273"/>
      <c r="AB47" s="273"/>
      <c r="AC47" s="273"/>
      <c r="AD47" s="273"/>
    </row>
    <row r="48" spans="1:39">
      <c r="A48" s="245" t="s">
        <v>325</v>
      </c>
      <c r="B48" s="246"/>
      <c r="C48" s="246"/>
      <c r="D48" s="242"/>
      <c r="E48" s="242"/>
      <c r="F48" s="240"/>
      <c r="G48" s="240"/>
      <c r="H48" s="244"/>
      <c r="I48" s="210"/>
      <c r="J48" s="210"/>
      <c r="K48" s="210"/>
      <c r="L48" s="210"/>
      <c r="M48" s="210"/>
      <c r="N48" s="210"/>
      <c r="O48" s="210"/>
      <c r="P48" s="210"/>
      <c r="Q48" s="273"/>
      <c r="R48" s="273"/>
      <c r="S48" s="273"/>
      <c r="T48" s="273"/>
      <c r="U48" s="273"/>
      <c r="V48" s="273"/>
      <c r="W48" s="273"/>
      <c r="X48" s="273"/>
      <c r="Y48" s="273"/>
      <c r="Z48" s="273"/>
      <c r="AA48" s="273"/>
      <c r="AB48" s="273"/>
      <c r="AC48" s="273"/>
      <c r="AD48" s="273"/>
    </row>
    <row r="49" spans="1:30" ht="15" customHeight="1">
      <c r="A49" s="247"/>
      <c r="B49" s="247"/>
      <c r="C49" s="247"/>
      <c r="D49" s="247"/>
      <c r="E49" s="247"/>
      <c r="F49" s="247"/>
      <c r="G49" s="247"/>
      <c r="H49" s="248"/>
      <c r="I49" s="210"/>
      <c r="J49" s="210"/>
      <c r="K49" s="210"/>
      <c r="L49" s="210"/>
      <c r="M49" s="210"/>
      <c r="N49" s="210"/>
      <c r="O49" s="210"/>
      <c r="P49" s="210"/>
      <c r="Q49" s="273"/>
      <c r="R49" s="273"/>
      <c r="S49" s="273"/>
      <c r="T49" s="273"/>
      <c r="U49" s="273"/>
      <c r="V49" s="273"/>
      <c r="W49" s="273"/>
      <c r="X49" s="273"/>
      <c r="Y49" s="273"/>
      <c r="Z49" s="273"/>
      <c r="AA49" s="273"/>
      <c r="AB49" s="273"/>
      <c r="AC49" s="273"/>
      <c r="AD49" s="273"/>
    </row>
    <row r="50" spans="1:30" ht="15" customHeight="1">
      <c r="A50" s="247"/>
      <c r="B50" s="247"/>
      <c r="C50" s="247"/>
      <c r="D50" s="247"/>
      <c r="E50" s="247"/>
      <c r="F50" s="247"/>
      <c r="G50" s="247"/>
      <c r="H50" s="248"/>
      <c r="I50" s="210"/>
      <c r="J50" s="210"/>
      <c r="K50" s="210"/>
      <c r="L50" s="210"/>
      <c r="M50" s="210"/>
      <c r="N50" s="210"/>
      <c r="O50" s="210"/>
      <c r="P50" s="210"/>
      <c r="Q50" s="273"/>
      <c r="R50" s="273"/>
      <c r="S50" s="273"/>
      <c r="T50" s="273"/>
      <c r="U50" s="273"/>
      <c r="V50" s="273"/>
      <c r="W50" s="273"/>
      <c r="X50" s="273"/>
      <c r="Y50" s="273"/>
      <c r="Z50" s="273"/>
      <c r="AA50" s="273"/>
      <c r="AB50" s="273"/>
      <c r="AC50" s="273"/>
      <c r="AD50" s="273"/>
    </row>
    <row r="51" spans="1:30" ht="15" customHeight="1">
      <c r="A51" s="247"/>
      <c r="B51" s="247"/>
      <c r="C51" s="247"/>
      <c r="D51" s="247"/>
      <c r="E51" s="247"/>
      <c r="F51" s="247"/>
      <c r="G51" s="247"/>
      <c r="H51" s="248"/>
      <c r="I51" s="210"/>
      <c r="J51" s="210"/>
      <c r="K51" s="210"/>
      <c r="L51" s="210"/>
      <c r="M51" s="210"/>
      <c r="N51" s="210"/>
      <c r="O51" s="210"/>
      <c r="P51" s="210"/>
      <c r="Q51" s="273"/>
      <c r="R51" s="273"/>
      <c r="S51" s="273"/>
      <c r="T51" s="273"/>
      <c r="U51" s="273"/>
      <c r="V51" s="273"/>
      <c r="W51" s="273"/>
      <c r="X51" s="273"/>
      <c r="Y51" s="273"/>
      <c r="Z51" s="273"/>
      <c r="AA51" s="273"/>
      <c r="AB51" s="273"/>
      <c r="AC51" s="273"/>
      <c r="AD51" s="273"/>
    </row>
    <row r="52" spans="1:30" ht="15" customHeight="1">
      <c r="A52" s="247"/>
      <c r="B52" s="247"/>
      <c r="C52" s="247"/>
      <c r="D52" s="247"/>
      <c r="E52" s="247"/>
      <c r="F52" s="247"/>
      <c r="G52" s="247"/>
      <c r="H52" s="248"/>
      <c r="I52" s="210"/>
      <c r="J52" s="210"/>
      <c r="K52" s="210"/>
      <c r="L52" s="210"/>
      <c r="M52" s="210"/>
      <c r="N52" s="210"/>
      <c r="O52" s="210"/>
      <c r="P52" s="210"/>
      <c r="Q52" s="273"/>
      <c r="R52" s="273"/>
      <c r="S52" s="273"/>
      <c r="T52" s="273"/>
      <c r="U52" s="273"/>
      <c r="V52" s="273"/>
      <c r="W52" s="273"/>
      <c r="X52" s="273"/>
      <c r="Y52" s="273"/>
      <c r="Z52" s="273"/>
      <c r="AA52" s="273"/>
      <c r="AB52" s="273"/>
      <c r="AC52" s="273"/>
      <c r="AD52" s="273"/>
    </row>
    <row r="53" spans="1:30" ht="15" customHeight="1">
      <c r="A53" s="247"/>
      <c r="B53" s="247"/>
      <c r="C53" s="247"/>
      <c r="D53" s="247"/>
      <c r="E53" s="247"/>
      <c r="F53" s="247"/>
      <c r="G53" s="247"/>
      <c r="H53" s="248"/>
      <c r="I53" s="210"/>
      <c r="J53" s="210"/>
      <c r="K53" s="210"/>
      <c r="L53" s="210"/>
      <c r="M53" s="210"/>
      <c r="N53" s="210"/>
      <c r="O53" s="210"/>
      <c r="P53" s="210"/>
      <c r="Q53" s="273"/>
      <c r="R53" s="273"/>
      <c r="S53" s="273"/>
      <c r="T53" s="273"/>
      <c r="U53" s="273"/>
      <c r="V53" s="273"/>
      <c r="W53" s="273"/>
      <c r="X53" s="273"/>
      <c r="Y53" s="273"/>
      <c r="Z53" s="273"/>
      <c r="AA53" s="273"/>
      <c r="AB53" s="273"/>
      <c r="AC53" s="273"/>
      <c r="AD53" s="273"/>
    </row>
    <row r="54" spans="1:30" ht="15" customHeight="1">
      <c r="A54" s="249"/>
      <c r="B54" s="249"/>
      <c r="C54" s="249"/>
      <c r="D54" s="249"/>
      <c r="E54" s="249"/>
      <c r="F54" s="249"/>
      <c r="G54" s="249"/>
      <c r="H54" s="250"/>
      <c r="I54" s="210"/>
      <c r="J54" s="210"/>
      <c r="K54" s="210"/>
      <c r="L54" s="210"/>
      <c r="M54" s="210"/>
      <c r="N54" s="210"/>
      <c r="O54" s="210"/>
      <c r="P54" s="210"/>
      <c r="Q54" s="273"/>
      <c r="R54" s="273"/>
      <c r="S54" s="273"/>
      <c r="T54" s="273"/>
      <c r="U54" s="273"/>
      <c r="V54" s="273"/>
      <c r="W54" s="273"/>
      <c r="X54" s="273"/>
      <c r="Y54" s="273"/>
      <c r="Z54" s="273"/>
      <c r="AA54" s="273"/>
      <c r="AB54" s="273"/>
      <c r="AC54" s="273"/>
      <c r="AD54" s="273"/>
    </row>
  </sheetData>
  <autoFilter ref="D14:E14" xr:uid="{00000000-0009-0000-0000-00000F000000}"/>
  <mergeCells count="9">
    <mergeCell ref="A15:A42"/>
    <mergeCell ref="B15:B21"/>
    <mergeCell ref="B22:B33"/>
    <mergeCell ref="B38:B42"/>
    <mergeCell ref="E9:E12"/>
    <mergeCell ref="B34:B37"/>
    <mergeCell ref="B9:B12"/>
    <mergeCell ref="C9:C12"/>
    <mergeCell ref="D9:D12"/>
  </mergeCells>
  <conditionalFormatting sqref="B3">
    <cfRule type="cellIs" dxfId="56" priority="4" operator="equal">
      <formula>0</formula>
    </cfRule>
  </conditionalFormatting>
  <conditionalFormatting sqref="B5">
    <cfRule type="cellIs" dxfId="55" priority="2" operator="equal">
      <formula>0</formula>
    </cfRule>
  </conditionalFormatting>
  <conditionalFormatting sqref="B4">
    <cfRule type="cellIs" dxfId="54" priority="3" operator="equal">
      <formula>0</formula>
    </cfRule>
  </conditionalFormatting>
  <conditionalFormatting sqref="C46">
    <cfRule type="cellIs" dxfId="53" priority="1" operator="equal">
      <formula>0</formula>
    </cfRule>
  </conditionalFormatting>
  <hyperlinks>
    <hyperlink ref="A1" location="MENU!A1" display="MENU" xr:uid="{00000000-0004-0000-0F00-000000000000}"/>
  </hyperlinks>
  <pageMargins left="0.7" right="0.7" top="0.75" bottom="0.75" header="0.3" footer="0.3"/>
  <pageSetup scale="43" fitToHeight="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0000000}">
          <x14:formula1>
            <xm:f>'Informations générales'!$K$11:$K$16</xm:f>
          </x14:formula1>
          <xm:sqref>B5</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59"/>
  <sheetViews>
    <sheetView showGridLines="0" zoomScaleNormal="100" workbookViewId="0">
      <pane ySplit="16" topLeftCell="A41" activePane="bottomLeft" state="frozen"/>
      <selection pane="bottomLeft"/>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0" width="14" style="4" customWidth="1"/>
    <col min="11" max="11" width="14.375" style="4" customWidth="1"/>
    <col min="12" max="13" width="11.5" style="4"/>
    <col min="14" max="14" width="16.875" style="138" customWidth="1"/>
    <col min="15" max="15" width="18.625" style="138" customWidth="1"/>
    <col min="16" max="16" width="13" style="138" customWidth="1"/>
    <col min="17" max="17" width="15.125" style="138" customWidth="1"/>
    <col min="18" max="18" width="11.5" style="137"/>
    <col min="19"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row r="3" spans="1:22" ht="20.25" customHeight="1">
      <c r="A3" s="17" t="s">
        <v>41</v>
      </c>
      <c r="B3" s="208">
        <f>'Informations générales'!B3</f>
        <v>0</v>
      </c>
      <c r="C3" s="19"/>
      <c r="D3" s="19"/>
      <c r="E3" s="19"/>
      <c r="F3" s="19"/>
      <c r="G3" s="19"/>
      <c r="H3" s="20"/>
      <c r="I3" s="21"/>
      <c r="J3" s="22"/>
      <c r="K3" s="22"/>
      <c r="L3" s="22" t="s">
        <v>42</v>
      </c>
      <c r="M3" s="281" t="s">
        <v>486</v>
      </c>
      <c r="N3" s="169"/>
      <c r="O3" s="169"/>
      <c r="P3" s="169"/>
      <c r="Q3" s="169"/>
      <c r="R3" s="26"/>
      <c r="S3" s="26"/>
      <c r="T3" s="26"/>
      <c r="U3" s="26"/>
      <c r="V3" s="26"/>
    </row>
    <row r="4" spans="1:22" ht="20.25" customHeight="1">
      <c r="A4" s="27" t="s">
        <v>43</v>
      </c>
      <c r="B4" s="203">
        <f>'Informations générales'!B4</f>
        <v>0</v>
      </c>
      <c r="C4" s="163"/>
      <c r="D4" s="163"/>
      <c r="E4" s="163"/>
      <c r="F4" s="163"/>
      <c r="G4" s="163"/>
      <c r="H4" s="163"/>
      <c r="I4" s="163"/>
      <c r="J4" s="163"/>
      <c r="K4" s="163"/>
      <c r="L4" s="164"/>
      <c r="M4" s="29"/>
      <c r="N4" s="169"/>
      <c r="O4" s="169"/>
      <c r="P4" s="169"/>
      <c r="Q4" s="169"/>
      <c r="R4" s="26"/>
      <c r="S4" s="26"/>
      <c r="T4" s="26"/>
      <c r="U4" s="26"/>
      <c r="V4" s="26"/>
    </row>
    <row r="5" spans="1:22" ht="20.25" customHeight="1" thickBot="1">
      <c r="A5" s="165" t="s">
        <v>148</v>
      </c>
      <c r="B5" s="187"/>
      <c r="C5" s="166"/>
      <c r="D5" s="166"/>
      <c r="E5" s="166"/>
      <c r="F5" s="166"/>
      <c r="G5" s="166"/>
      <c r="H5" s="166"/>
      <c r="I5" s="166"/>
      <c r="J5" s="166"/>
      <c r="K5" s="166"/>
      <c r="L5" s="167"/>
      <c r="M5" s="168"/>
      <c r="N5" s="169"/>
      <c r="O5" s="169"/>
      <c r="P5" s="169"/>
      <c r="Q5" s="169"/>
      <c r="R5" s="26"/>
      <c r="S5" s="26"/>
      <c r="T5" s="26"/>
      <c r="U5" s="26"/>
      <c r="V5" s="26"/>
    </row>
    <row r="6" spans="1:22" ht="15" hidden="1" customHeight="1" thickBot="1">
      <c r="A6" s="688" t="s">
        <v>175</v>
      </c>
      <c r="B6" s="689"/>
      <c r="C6" s="689"/>
      <c r="D6" s="689"/>
      <c r="E6" s="823"/>
      <c r="F6" s="688" t="s">
        <v>176</v>
      </c>
      <c r="G6" s="689"/>
      <c r="H6" s="689"/>
      <c r="I6" s="689"/>
      <c r="J6" s="689"/>
      <c r="K6" s="47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492"/>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49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49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493"/>
      <c r="L10" s="193"/>
      <c r="M10" s="194"/>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161"/>
      <c r="O11" s="161"/>
      <c r="P11" s="161"/>
      <c r="Q11" s="161"/>
      <c r="R11" s="28"/>
      <c r="S11" s="31"/>
      <c r="T11" s="31"/>
      <c r="U11" s="31"/>
      <c r="V11" s="31"/>
    </row>
    <row r="12" spans="1:22" ht="28.35" customHeight="1">
      <c r="A12" s="541"/>
      <c r="B12" s="541"/>
      <c r="C12" s="541"/>
      <c r="D12" s="541"/>
      <c r="E12" s="47"/>
      <c r="F12" s="47"/>
      <c r="G12" s="47"/>
      <c r="H12" s="48"/>
      <c r="I12" s="47"/>
      <c r="J12" s="47"/>
      <c r="K12" s="47"/>
      <c r="L12" s="47"/>
      <c r="M12" s="47"/>
      <c r="N12" s="170"/>
      <c r="O12" s="170"/>
      <c r="P12" s="170"/>
    </row>
    <row r="13" spans="1:22" ht="14.45" customHeight="1">
      <c r="A13" s="486" t="s">
        <v>487</v>
      </c>
      <c r="B13" s="486"/>
      <c r="C13" s="486"/>
      <c r="D13" s="486"/>
      <c r="E13" s="296"/>
      <c r="F13" s="296"/>
      <c r="G13" s="296"/>
      <c r="H13" s="296"/>
      <c r="I13" s="296"/>
      <c r="J13" s="296"/>
      <c r="K13" s="296"/>
      <c r="L13" s="296"/>
      <c r="M13" s="296"/>
      <c r="N13" s="170"/>
      <c r="O13" s="170"/>
      <c r="P13" s="170"/>
    </row>
    <row r="14" spans="1:22" ht="14.45" customHeight="1">
      <c r="A14" s="470"/>
      <c r="B14" s="470"/>
      <c r="C14" s="470"/>
      <c r="D14" s="470"/>
      <c r="E14" s="47"/>
      <c r="F14" s="47"/>
      <c r="G14" s="47"/>
      <c r="H14" s="48"/>
      <c r="I14" s="47"/>
      <c r="J14" s="47"/>
      <c r="K14" s="47"/>
      <c r="L14" s="47"/>
      <c r="M14" s="47"/>
      <c r="N14" s="170"/>
      <c r="O14" s="170"/>
      <c r="P14" s="170"/>
    </row>
    <row r="15" spans="1:22" ht="32.450000000000003" customHeight="1">
      <c r="A15" s="556" t="s">
        <v>488</v>
      </c>
      <c r="B15" s="899"/>
      <c r="C15" s="899"/>
      <c r="D15" s="899"/>
      <c r="E15" s="899"/>
      <c r="F15" s="899"/>
      <c r="G15" s="899"/>
      <c r="H15" s="899"/>
      <c r="I15" s="557"/>
      <c r="J15" s="556" t="s">
        <v>62</v>
      </c>
      <c r="K15" s="557"/>
      <c r="L15" s="556" t="s">
        <v>63</v>
      </c>
      <c r="M15" s="557"/>
    </row>
    <row r="16" spans="1:22" ht="32.450000000000003" customHeight="1">
      <c r="A16" s="558"/>
      <c r="B16" s="601"/>
      <c r="C16" s="601"/>
      <c r="D16" s="601"/>
      <c r="E16" s="601"/>
      <c r="F16" s="601"/>
      <c r="G16" s="601"/>
      <c r="H16" s="601"/>
      <c r="I16" s="559"/>
      <c r="J16" s="558"/>
      <c r="K16" s="559"/>
      <c r="L16" s="558"/>
      <c r="M16" s="559"/>
    </row>
    <row r="17" spans="1:16" ht="39.950000000000003" customHeight="1">
      <c r="A17" s="903" t="s">
        <v>489</v>
      </c>
      <c r="B17" s="904"/>
      <c r="C17" s="904"/>
      <c r="D17" s="904"/>
      <c r="E17" s="904"/>
      <c r="F17" s="904"/>
      <c r="G17" s="904"/>
      <c r="H17" s="904"/>
      <c r="I17" s="905"/>
      <c r="J17" s="1001"/>
      <c r="K17" s="1002"/>
      <c r="L17" s="893"/>
      <c r="M17" s="894"/>
      <c r="O17" s="138" t="s">
        <v>195</v>
      </c>
      <c r="P17" s="138" t="s">
        <v>196</v>
      </c>
    </row>
    <row r="18" spans="1:16">
      <c r="A18" s="171" t="s">
        <v>325</v>
      </c>
      <c r="B18" s="172"/>
      <c r="C18" s="172"/>
      <c r="D18" s="172"/>
      <c r="E18" s="172"/>
      <c r="F18" s="172"/>
      <c r="G18" s="172"/>
      <c r="H18" s="172"/>
      <c r="I18" s="173"/>
      <c r="J18" s="1003"/>
      <c r="K18" s="1004"/>
      <c r="L18" s="895"/>
      <c r="M18" s="896"/>
      <c r="O18" s="138" t="s">
        <v>197</v>
      </c>
      <c r="P18" s="138" t="s">
        <v>198</v>
      </c>
    </row>
    <row r="19" spans="1:16" ht="47.25" customHeight="1">
      <c r="A19" s="906"/>
      <c r="B19" s="907"/>
      <c r="C19" s="907"/>
      <c r="D19" s="907"/>
      <c r="E19" s="907"/>
      <c r="F19" s="907"/>
      <c r="G19" s="907"/>
      <c r="H19" s="907"/>
      <c r="I19" s="908"/>
      <c r="J19" s="1005"/>
      <c r="K19" s="1006"/>
      <c r="L19" s="897"/>
      <c r="M19" s="898"/>
      <c r="P19" s="138" t="s">
        <v>199</v>
      </c>
    </row>
    <row r="20" spans="1:16" ht="39.950000000000003" customHeight="1">
      <c r="A20" s="903" t="s">
        <v>490</v>
      </c>
      <c r="B20" s="904"/>
      <c r="C20" s="904"/>
      <c r="D20" s="904"/>
      <c r="E20" s="904"/>
      <c r="F20" s="904"/>
      <c r="G20" s="904"/>
      <c r="H20" s="904"/>
      <c r="I20" s="905"/>
      <c r="J20" s="1001"/>
      <c r="K20" s="1002"/>
      <c r="L20" s="893"/>
      <c r="M20" s="894"/>
    </row>
    <row r="21" spans="1:16">
      <c r="A21" s="171" t="s">
        <v>325</v>
      </c>
      <c r="B21" s="172"/>
      <c r="C21" s="172"/>
      <c r="D21" s="172"/>
      <c r="E21" s="172"/>
      <c r="F21" s="172"/>
      <c r="G21" s="172"/>
      <c r="H21" s="172"/>
      <c r="I21" s="173"/>
      <c r="J21" s="1003"/>
      <c r="K21" s="1004"/>
      <c r="L21" s="895"/>
      <c r="M21" s="896"/>
    </row>
    <row r="22" spans="1:16" ht="47.25" customHeight="1">
      <c r="A22" s="906"/>
      <c r="B22" s="907"/>
      <c r="C22" s="907"/>
      <c r="D22" s="907"/>
      <c r="E22" s="907"/>
      <c r="F22" s="907"/>
      <c r="G22" s="907"/>
      <c r="H22" s="907"/>
      <c r="I22" s="908"/>
      <c r="J22" s="1005"/>
      <c r="K22" s="1006"/>
      <c r="L22" s="897"/>
      <c r="M22" s="898"/>
    </row>
    <row r="23" spans="1:16" ht="39.950000000000003" customHeight="1">
      <c r="A23" s="900" t="s">
        <v>491</v>
      </c>
      <c r="B23" s="901"/>
      <c r="C23" s="901"/>
      <c r="D23" s="901"/>
      <c r="E23" s="901"/>
      <c r="F23" s="901"/>
      <c r="G23" s="901"/>
      <c r="H23" s="901"/>
      <c r="I23" s="902"/>
      <c r="J23" s="1001"/>
      <c r="K23" s="1002"/>
      <c r="L23" s="893"/>
      <c r="M23" s="894"/>
    </row>
    <row r="24" spans="1:16">
      <c r="A24" s="171" t="s">
        <v>325</v>
      </c>
      <c r="B24" s="172"/>
      <c r="C24" s="172"/>
      <c r="D24" s="172"/>
      <c r="E24" s="172"/>
      <c r="F24" s="172"/>
      <c r="G24" s="172"/>
      <c r="H24" s="172"/>
      <c r="I24" s="173"/>
      <c r="J24" s="1003"/>
      <c r="K24" s="1004"/>
      <c r="L24" s="895"/>
      <c r="M24" s="896"/>
    </row>
    <row r="25" spans="1:16" ht="47.25" customHeight="1">
      <c r="A25" s="906"/>
      <c r="B25" s="907"/>
      <c r="C25" s="907"/>
      <c r="D25" s="907"/>
      <c r="E25" s="907"/>
      <c r="F25" s="907"/>
      <c r="G25" s="907"/>
      <c r="H25" s="907"/>
      <c r="I25" s="908"/>
      <c r="J25" s="1005"/>
      <c r="K25" s="1006"/>
      <c r="L25" s="897"/>
      <c r="M25" s="898"/>
    </row>
    <row r="26" spans="1:16" ht="39.950000000000003" customHeight="1">
      <c r="A26" s="900" t="s">
        <v>492</v>
      </c>
      <c r="B26" s="901"/>
      <c r="C26" s="901"/>
      <c r="D26" s="901"/>
      <c r="E26" s="901"/>
      <c r="F26" s="901"/>
      <c r="G26" s="901"/>
      <c r="H26" s="901"/>
      <c r="I26" s="902"/>
      <c r="J26" s="1001"/>
      <c r="K26" s="1002"/>
      <c r="L26" s="893"/>
      <c r="M26" s="894"/>
    </row>
    <row r="27" spans="1:16">
      <c r="A27" s="171" t="s">
        <v>325</v>
      </c>
      <c r="B27" s="172"/>
      <c r="C27" s="172"/>
      <c r="D27" s="172"/>
      <c r="E27" s="172"/>
      <c r="F27" s="172"/>
      <c r="G27" s="172"/>
      <c r="H27" s="172"/>
      <c r="I27" s="173"/>
      <c r="J27" s="1003"/>
      <c r="K27" s="1004"/>
      <c r="L27" s="895"/>
      <c r="M27" s="896"/>
    </row>
    <row r="28" spans="1:16" ht="47.25" customHeight="1">
      <c r="A28" s="906"/>
      <c r="B28" s="907"/>
      <c r="C28" s="907"/>
      <c r="D28" s="907"/>
      <c r="E28" s="907"/>
      <c r="F28" s="907"/>
      <c r="G28" s="907"/>
      <c r="H28" s="907"/>
      <c r="I28" s="908"/>
      <c r="J28" s="1005"/>
      <c r="K28" s="1006"/>
      <c r="L28" s="897"/>
      <c r="M28" s="898"/>
    </row>
    <row r="29" spans="1:16" ht="39.950000000000003" customHeight="1">
      <c r="A29" s="900" t="s">
        <v>493</v>
      </c>
      <c r="B29" s="901"/>
      <c r="C29" s="901"/>
      <c r="D29" s="901"/>
      <c r="E29" s="901"/>
      <c r="F29" s="901"/>
      <c r="G29" s="901"/>
      <c r="H29" s="901"/>
      <c r="I29" s="902"/>
      <c r="J29" s="1001"/>
      <c r="K29" s="1002"/>
      <c r="L29" s="893"/>
      <c r="M29" s="894"/>
    </row>
    <row r="30" spans="1:16">
      <c r="A30" s="171" t="s">
        <v>325</v>
      </c>
      <c r="B30" s="172"/>
      <c r="C30" s="172"/>
      <c r="D30" s="172"/>
      <c r="E30" s="172"/>
      <c r="F30" s="172"/>
      <c r="G30" s="172"/>
      <c r="H30" s="172"/>
      <c r="I30" s="173"/>
      <c r="J30" s="1003"/>
      <c r="K30" s="1004"/>
      <c r="L30" s="895"/>
      <c r="M30" s="896"/>
    </row>
    <row r="31" spans="1:16" ht="47.25" customHeight="1">
      <c r="A31" s="906"/>
      <c r="B31" s="907"/>
      <c r="C31" s="907"/>
      <c r="D31" s="907"/>
      <c r="E31" s="907"/>
      <c r="F31" s="907"/>
      <c r="G31" s="907"/>
      <c r="H31" s="907"/>
      <c r="I31" s="908"/>
      <c r="J31" s="1005"/>
      <c r="K31" s="1006"/>
      <c r="L31" s="897"/>
      <c r="M31" s="898"/>
    </row>
    <row r="32" spans="1:16" ht="39.950000000000003" customHeight="1">
      <c r="A32" s="900" t="s">
        <v>494</v>
      </c>
      <c r="B32" s="901"/>
      <c r="C32" s="901"/>
      <c r="D32" s="901"/>
      <c r="E32" s="901"/>
      <c r="F32" s="901"/>
      <c r="G32" s="901"/>
      <c r="H32" s="901"/>
      <c r="I32" s="902"/>
      <c r="J32" s="1001"/>
      <c r="K32" s="1002"/>
      <c r="L32" s="893"/>
      <c r="M32" s="894"/>
    </row>
    <row r="33" spans="1:13">
      <c r="A33" s="171" t="s">
        <v>325</v>
      </c>
      <c r="B33" s="172"/>
      <c r="C33" s="172"/>
      <c r="D33" s="172"/>
      <c r="E33" s="172"/>
      <c r="F33" s="172"/>
      <c r="G33" s="172"/>
      <c r="H33" s="172"/>
      <c r="I33" s="173"/>
      <c r="J33" s="1003"/>
      <c r="K33" s="1004"/>
      <c r="L33" s="895"/>
      <c r="M33" s="896"/>
    </row>
    <row r="34" spans="1:13" ht="47.25" customHeight="1">
      <c r="A34" s="906"/>
      <c r="B34" s="907"/>
      <c r="C34" s="907"/>
      <c r="D34" s="907"/>
      <c r="E34" s="907"/>
      <c r="F34" s="907"/>
      <c r="G34" s="907"/>
      <c r="H34" s="907"/>
      <c r="I34" s="908"/>
      <c r="J34" s="1005"/>
      <c r="K34" s="1006"/>
      <c r="L34" s="897"/>
      <c r="M34" s="898"/>
    </row>
    <row r="35" spans="1:13" ht="39.950000000000003" customHeight="1">
      <c r="A35" s="912" t="s">
        <v>495</v>
      </c>
      <c r="B35" s="913"/>
      <c r="C35" s="913"/>
      <c r="D35" s="913"/>
      <c r="E35" s="913"/>
      <c r="F35" s="913"/>
      <c r="G35" s="913"/>
      <c r="H35" s="913"/>
      <c r="I35" s="914"/>
      <c r="J35" s="1001"/>
      <c r="K35" s="1002"/>
      <c r="L35" s="893"/>
      <c r="M35" s="894"/>
    </row>
    <row r="36" spans="1:13">
      <c r="A36" s="171" t="s">
        <v>325</v>
      </c>
      <c r="B36" s="172"/>
      <c r="C36" s="172"/>
      <c r="D36" s="172"/>
      <c r="E36" s="172"/>
      <c r="F36" s="172"/>
      <c r="G36" s="172"/>
      <c r="H36" s="172"/>
      <c r="I36" s="173"/>
      <c r="J36" s="1003"/>
      <c r="K36" s="1004"/>
      <c r="L36" s="895"/>
      <c r="M36" s="896"/>
    </row>
    <row r="37" spans="1:13" ht="47.25" customHeight="1">
      <c r="A37" s="906"/>
      <c r="B37" s="907"/>
      <c r="C37" s="907"/>
      <c r="D37" s="907"/>
      <c r="E37" s="907"/>
      <c r="F37" s="907"/>
      <c r="G37" s="907"/>
      <c r="H37" s="907"/>
      <c r="I37" s="908"/>
      <c r="J37" s="1005"/>
      <c r="K37" s="1006"/>
      <c r="L37" s="897"/>
      <c r="M37" s="898"/>
    </row>
    <row r="40" spans="1:13" ht="15" customHeight="1">
      <c r="A40" s="772" t="s">
        <v>496</v>
      </c>
      <c r="B40" s="772"/>
      <c r="C40" s="772"/>
      <c r="D40" s="772"/>
      <c r="E40" s="772"/>
      <c r="F40" s="772"/>
      <c r="G40" s="772"/>
      <c r="H40" s="772"/>
      <c r="I40" s="772"/>
      <c r="J40" s="772"/>
      <c r="K40" s="772"/>
      <c r="L40" s="772"/>
      <c r="M40" s="772"/>
    </row>
    <row r="41" spans="1:13">
      <c r="A41" s="210"/>
      <c r="B41" s="210"/>
      <c r="C41" s="210"/>
      <c r="D41" s="210"/>
      <c r="E41" s="210"/>
      <c r="F41" s="210"/>
      <c r="G41" s="210"/>
      <c r="H41" s="210"/>
      <c r="I41" s="210"/>
      <c r="J41" s="210"/>
      <c r="K41" s="210"/>
      <c r="L41" s="210"/>
      <c r="M41" s="210"/>
    </row>
    <row r="42" spans="1:13" ht="18.600000000000001">
      <c r="A42" s="909" t="s">
        <v>497</v>
      </c>
      <c r="B42" s="910"/>
      <c r="C42" s="910"/>
      <c r="D42" s="910"/>
      <c r="E42" s="910"/>
      <c r="F42" s="910"/>
      <c r="G42" s="910"/>
      <c r="H42" s="910"/>
      <c r="I42" s="910"/>
      <c r="J42" s="910"/>
      <c r="K42" s="910"/>
      <c r="L42" s="910"/>
      <c r="M42" s="911"/>
    </row>
    <row r="43" spans="1:13">
      <c r="A43" s="840"/>
      <c r="B43" s="841"/>
      <c r="C43" s="841"/>
      <c r="D43" s="841"/>
      <c r="E43" s="841"/>
      <c r="F43" s="841"/>
      <c r="G43" s="841"/>
      <c r="H43" s="841"/>
      <c r="I43" s="841"/>
      <c r="J43" s="841"/>
      <c r="K43" s="841"/>
      <c r="L43" s="841"/>
      <c r="M43" s="842"/>
    </row>
    <row r="44" spans="1:13">
      <c r="A44" s="840"/>
      <c r="B44" s="841"/>
      <c r="C44" s="841"/>
      <c r="D44" s="841"/>
      <c r="E44" s="841"/>
      <c r="F44" s="841"/>
      <c r="G44" s="841"/>
      <c r="H44" s="841"/>
      <c r="I44" s="841"/>
      <c r="J44" s="841"/>
      <c r="K44" s="841"/>
      <c r="L44" s="841"/>
      <c r="M44" s="842"/>
    </row>
    <row r="45" spans="1:13">
      <c r="A45" s="840"/>
      <c r="B45" s="841"/>
      <c r="C45" s="841"/>
      <c r="D45" s="841"/>
      <c r="E45" s="841"/>
      <c r="F45" s="841"/>
      <c r="G45" s="841"/>
      <c r="H45" s="841"/>
      <c r="I45" s="841"/>
      <c r="J45" s="841"/>
      <c r="K45" s="841"/>
      <c r="L45" s="841"/>
      <c r="M45" s="842"/>
    </row>
    <row r="46" spans="1:13">
      <c r="A46" s="843"/>
      <c r="B46" s="844"/>
      <c r="C46" s="844"/>
      <c r="D46" s="844"/>
      <c r="E46" s="844"/>
      <c r="F46" s="844"/>
      <c r="G46" s="844"/>
      <c r="H46" s="844"/>
      <c r="I46" s="844"/>
      <c r="J46" s="844"/>
      <c r="K46" s="844"/>
      <c r="L46" s="844"/>
      <c r="M46" s="845"/>
    </row>
    <row r="50" spans="1:13">
      <c r="A50" s="103"/>
      <c r="B50" s="104"/>
      <c r="C50" s="104"/>
      <c r="D50" s="104"/>
      <c r="E50" s="104"/>
      <c r="F50" s="104"/>
      <c r="G50" s="104"/>
      <c r="H50" s="104"/>
      <c r="I50" s="104"/>
      <c r="J50" s="104"/>
      <c r="K50" s="104"/>
      <c r="L50" s="104"/>
      <c r="M50" s="105"/>
    </row>
    <row r="51" spans="1:13">
      <c r="A51" s="106" t="s">
        <v>180</v>
      </c>
      <c r="B51" s="107"/>
      <c r="C51" s="107"/>
      <c r="D51" s="107">
        <f>'Informations générales'!K11</f>
        <v>0</v>
      </c>
      <c r="E51" s="107"/>
      <c r="F51" s="107"/>
      <c r="G51" s="108" t="s">
        <v>177</v>
      </c>
      <c r="H51" s="312"/>
      <c r="I51" s="108"/>
      <c r="J51" s="108" t="s">
        <v>178</v>
      </c>
      <c r="K51" s="108"/>
      <c r="M51" s="110"/>
    </row>
    <row r="52" spans="1:13">
      <c r="A52" s="106"/>
      <c r="B52" s="107"/>
      <c r="C52" s="107"/>
      <c r="D52" s="107"/>
      <c r="E52" s="107"/>
      <c r="F52" s="107"/>
      <c r="G52" s="111"/>
      <c r="H52" s="111"/>
      <c r="I52" s="111"/>
      <c r="J52" s="109"/>
      <c r="K52" s="109"/>
      <c r="L52" s="112"/>
      <c r="M52" s="113"/>
    </row>
    <row r="53" spans="1:13">
      <c r="A53" s="114" t="s">
        <v>325</v>
      </c>
      <c r="B53" s="115"/>
      <c r="C53" s="115"/>
      <c r="D53" s="115"/>
      <c r="E53" s="115"/>
      <c r="F53" s="115"/>
      <c r="G53" s="111"/>
      <c r="H53" s="111"/>
      <c r="I53" s="111"/>
      <c r="J53" s="109"/>
      <c r="K53" s="109"/>
      <c r="L53" s="112"/>
      <c r="M53" s="113"/>
    </row>
    <row r="54" spans="1:13" ht="15" customHeight="1">
      <c r="A54" s="116"/>
      <c r="B54" s="116"/>
      <c r="C54" s="116"/>
      <c r="D54" s="116"/>
      <c r="E54" s="116"/>
      <c r="F54" s="116"/>
      <c r="G54" s="116"/>
      <c r="H54" s="116"/>
      <c r="I54" s="116"/>
      <c r="J54" s="116"/>
      <c r="K54" s="116"/>
      <c r="L54" s="116"/>
      <c r="M54" s="117"/>
    </row>
    <row r="55" spans="1:13" ht="15" customHeight="1">
      <c r="A55" s="116"/>
      <c r="B55" s="116"/>
      <c r="C55" s="116"/>
      <c r="D55" s="116"/>
      <c r="E55" s="116"/>
      <c r="F55" s="116"/>
      <c r="G55" s="116"/>
      <c r="H55" s="116"/>
      <c r="I55" s="116"/>
      <c r="J55" s="116"/>
      <c r="K55" s="116"/>
      <c r="L55" s="116"/>
      <c r="M55" s="117"/>
    </row>
    <row r="56" spans="1:13" ht="15" customHeight="1">
      <c r="A56" s="116"/>
      <c r="B56" s="116"/>
      <c r="C56" s="116"/>
      <c r="D56" s="116"/>
      <c r="E56" s="116"/>
      <c r="F56" s="116"/>
      <c r="G56" s="116"/>
      <c r="H56" s="116"/>
      <c r="I56" s="116"/>
      <c r="J56" s="116"/>
      <c r="K56" s="116"/>
      <c r="L56" s="116"/>
      <c r="M56" s="117"/>
    </row>
    <row r="57" spans="1:13" ht="15" customHeight="1">
      <c r="A57" s="116"/>
      <c r="B57" s="116"/>
      <c r="C57" s="116"/>
      <c r="D57" s="116"/>
      <c r="E57" s="116"/>
      <c r="F57" s="116"/>
      <c r="G57" s="116"/>
      <c r="H57" s="116"/>
      <c r="I57" s="116"/>
      <c r="J57" s="116"/>
      <c r="K57" s="116"/>
      <c r="L57" s="116"/>
      <c r="M57" s="117"/>
    </row>
    <row r="58" spans="1:13" ht="15" customHeight="1">
      <c r="A58" s="116"/>
      <c r="B58" s="116"/>
      <c r="C58" s="116"/>
      <c r="D58" s="116"/>
      <c r="E58" s="116"/>
      <c r="F58" s="116"/>
      <c r="G58" s="116"/>
      <c r="H58" s="116"/>
      <c r="I58" s="116"/>
      <c r="J58" s="116"/>
      <c r="K58" s="116"/>
      <c r="L58" s="116"/>
      <c r="M58" s="117"/>
    </row>
    <row r="59" spans="1:13" ht="15" customHeight="1">
      <c r="A59" s="118"/>
      <c r="B59" s="118"/>
      <c r="C59" s="118"/>
      <c r="D59" s="118"/>
      <c r="E59" s="118"/>
      <c r="F59" s="118"/>
      <c r="G59" s="118"/>
      <c r="H59" s="118"/>
      <c r="I59" s="118"/>
      <c r="J59" s="118"/>
      <c r="K59" s="118"/>
      <c r="L59" s="118"/>
      <c r="M59" s="119"/>
    </row>
  </sheetData>
  <autoFilter ref="J15:M16" xr:uid="{00000000-0009-0000-0000-000010000000}">
    <filterColumn colId="0" showButton="0"/>
    <filterColumn colId="2" showButton="0"/>
  </autoFilter>
  <mergeCells count="47">
    <mergeCell ref="K23:K25"/>
    <mergeCell ref="K26:K28"/>
    <mergeCell ref="K29:K31"/>
    <mergeCell ref="K32:K34"/>
    <mergeCell ref="K35:K37"/>
    <mergeCell ref="J15:K16"/>
    <mergeCell ref="J17:J19"/>
    <mergeCell ref="K17:K19"/>
    <mergeCell ref="J20:J22"/>
    <mergeCell ref="K20:K22"/>
    <mergeCell ref="J23:J25"/>
    <mergeCell ref="J26:J28"/>
    <mergeCell ref="J29:J31"/>
    <mergeCell ref="J32:J34"/>
    <mergeCell ref="J35:J37"/>
    <mergeCell ref="A20:I20"/>
    <mergeCell ref="A25:I25"/>
    <mergeCell ref="A42:M42"/>
    <mergeCell ref="A31:I31"/>
    <mergeCell ref="L15:M16"/>
    <mergeCell ref="A19:I19"/>
    <mergeCell ref="L17:M19"/>
    <mergeCell ref="A22:I22"/>
    <mergeCell ref="A26:I26"/>
    <mergeCell ref="A29:I29"/>
    <mergeCell ref="A28:I28"/>
    <mergeCell ref="A40:M40"/>
    <mergeCell ref="A34:I34"/>
    <mergeCell ref="A37:I37"/>
    <mergeCell ref="A35:I35"/>
    <mergeCell ref="A32:I32"/>
    <mergeCell ref="A43:M46"/>
    <mergeCell ref="F6:J6"/>
    <mergeCell ref="F7:J10"/>
    <mergeCell ref="A6:E6"/>
    <mergeCell ref="A7:E10"/>
    <mergeCell ref="L35:M37"/>
    <mergeCell ref="L20:M22"/>
    <mergeCell ref="L23:M25"/>
    <mergeCell ref="L26:M28"/>
    <mergeCell ref="L29:M31"/>
    <mergeCell ref="L32:M34"/>
    <mergeCell ref="A11:M11"/>
    <mergeCell ref="A15:I16"/>
    <mergeCell ref="A23:I23"/>
    <mergeCell ref="A12:D12"/>
    <mergeCell ref="A17:I17"/>
  </mergeCells>
  <conditionalFormatting sqref="B3">
    <cfRule type="cellIs" dxfId="52" priority="7" operator="equal">
      <formula>0</formula>
    </cfRule>
  </conditionalFormatting>
  <conditionalFormatting sqref="D51">
    <cfRule type="cellIs" dxfId="51" priority="3" operator="equal">
      <formula>0</formula>
    </cfRule>
  </conditionalFormatting>
  <conditionalFormatting sqref="B4">
    <cfRule type="cellIs" dxfId="50" priority="5" operator="equal">
      <formula>0</formula>
    </cfRule>
  </conditionalFormatting>
  <conditionalFormatting sqref="B5">
    <cfRule type="cellIs" dxfId="49" priority="4" operator="equal">
      <formula>0</formula>
    </cfRule>
  </conditionalFormatting>
  <conditionalFormatting sqref="F7:K10">
    <cfRule type="cellIs" dxfId="48" priority="1" operator="equal">
      <formula>0</formula>
    </cfRule>
  </conditionalFormatting>
  <dataValidations count="2">
    <dataValidation type="list" allowBlank="1" showInputMessage="1" showErrorMessage="1" sqref="J32 J17 J20 J29 J23 J26 J35" xr:uid="{00000000-0002-0000-1000-000000000000}">
      <formula1>$O$17:$O$18</formula1>
    </dataValidation>
    <dataValidation type="list" allowBlank="1" showInputMessage="1" showErrorMessage="1" sqref="K32 K17 K20 K26 K23 K29 K35" xr:uid="{00000000-0002-0000-1000-000001000000}">
      <formula1>$P$17:$P$19</formula1>
    </dataValidation>
  </dataValidations>
  <hyperlinks>
    <hyperlink ref="A1" location="MENU!A1" display="MENU" xr:uid="{00000000-0004-0000-1000-000000000000}"/>
  </hyperlinks>
  <pageMargins left="0.7" right="0.7" top="0.75" bottom="0.75" header="0.3" footer="0.3"/>
  <pageSetup paperSize="9" scale="43"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000-000002000000}">
          <x14:formula1>
            <xm:f>'Informations générales'!$K$11:$K$16</xm:f>
          </x14:formula1>
          <xm:sqref>B5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42"/>
  <sheetViews>
    <sheetView tabSelected="1" zoomScaleNormal="100" workbookViewId="0">
      <pane ySplit="23" topLeftCell="A24" activePane="bottomLeft" state="frozen"/>
      <selection pane="bottomLeft" activeCell="A24" sqref="A24:H24"/>
    </sheetView>
  </sheetViews>
  <sheetFormatPr defaultColWidth="11.5" defaultRowHeight="14.45"/>
  <cols>
    <col min="1" max="1" width="17.625" style="210" customWidth="1"/>
    <col min="2" max="2" width="17.375" style="210" customWidth="1"/>
    <col min="3" max="3" width="11.5" style="210"/>
    <col min="4" max="4" width="13.625" style="210" customWidth="1"/>
    <col min="5" max="7" width="13.125" style="210" customWidth="1"/>
    <col min="8" max="8" width="15.625" style="210" customWidth="1"/>
    <col min="9" max="9" width="18.625" style="210" customWidth="1"/>
    <col min="10" max="11" width="15.375" style="210" customWidth="1"/>
    <col min="12" max="13" width="11.5" style="210"/>
    <col min="14" max="14" width="16.875" style="210" customWidth="1"/>
    <col min="15" max="15" width="18.625" style="210" customWidth="1"/>
    <col min="16" max="16" width="13" style="210" customWidth="1"/>
    <col min="17" max="17" width="15.125" style="210" customWidth="1"/>
    <col min="18" max="256" width="11.5" style="210"/>
    <col min="257" max="257" width="17.625" style="210" customWidth="1"/>
    <col min="258" max="258" width="17.375" style="210" customWidth="1"/>
    <col min="259" max="259" width="11.5" style="210"/>
    <col min="260" max="260" width="13.625" style="210" customWidth="1"/>
    <col min="261" max="263" width="13.125" style="210" customWidth="1"/>
    <col min="264" max="264" width="14.625" style="210" customWidth="1"/>
    <col min="265" max="265" width="18.625" style="210" customWidth="1"/>
    <col min="266" max="267" width="15.375" style="210" customWidth="1"/>
    <col min="268" max="269" width="11.5" style="210"/>
    <col min="270" max="270" width="16.875" style="210" customWidth="1"/>
    <col min="271" max="271" width="18.625" style="210" customWidth="1"/>
    <col min="272" max="272" width="13" style="210" customWidth="1"/>
    <col min="273" max="273" width="15.125" style="210" customWidth="1"/>
    <col min="274" max="512" width="11.5" style="210"/>
    <col min="513" max="513" width="17.625" style="210" customWidth="1"/>
    <col min="514" max="514" width="17.375" style="210" customWidth="1"/>
    <col min="515" max="515" width="11.5" style="210"/>
    <col min="516" max="516" width="13.625" style="210" customWidth="1"/>
    <col min="517" max="519" width="13.125" style="210" customWidth="1"/>
    <col min="520" max="520" width="14.625" style="210" customWidth="1"/>
    <col min="521" max="521" width="18.625" style="210" customWidth="1"/>
    <col min="522" max="523" width="15.375" style="210" customWidth="1"/>
    <col min="524" max="525" width="11.5" style="210"/>
    <col min="526" max="526" width="16.875" style="210" customWidth="1"/>
    <col min="527" max="527" width="18.625" style="210" customWidth="1"/>
    <col min="528" max="528" width="13" style="210" customWidth="1"/>
    <col min="529" max="529" width="15.125" style="210" customWidth="1"/>
    <col min="530" max="768" width="11.5" style="210"/>
    <col min="769" max="769" width="17.625" style="210" customWidth="1"/>
    <col min="770" max="770" width="17.375" style="210" customWidth="1"/>
    <col min="771" max="771" width="11.5" style="210"/>
    <col min="772" max="772" width="13.625" style="210" customWidth="1"/>
    <col min="773" max="775" width="13.125" style="210" customWidth="1"/>
    <col min="776" max="776" width="14.625" style="210" customWidth="1"/>
    <col min="777" max="777" width="18.625" style="210" customWidth="1"/>
    <col min="778" max="779" width="15.375" style="210" customWidth="1"/>
    <col min="780" max="781" width="11.5" style="210"/>
    <col min="782" max="782" width="16.875" style="210" customWidth="1"/>
    <col min="783" max="783" width="18.625" style="210" customWidth="1"/>
    <col min="784" max="784" width="13" style="210" customWidth="1"/>
    <col min="785" max="785" width="15.125" style="210" customWidth="1"/>
    <col min="786" max="1024" width="11.5" style="210"/>
    <col min="1025" max="1025" width="17.625" style="210" customWidth="1"/>
    <col min="1026" max="1026" width="17.375" style="210" customWidth="1"/>
    <col min="1027" max="1027" width="11.5" style="210"/>
    <col min="1028" max="1028" width="13.625" style="210" customWidth="1"/>
    <col min="1029" max="1031" width="13.125" style="210" customWidth="1"/>
    <col min="1032" max="1032" width="14.625" style="210" customWidth="1"/>
    <col min="1033" max="1033" width="18.625" style="210" customWidth="1"/>
    <col min="1034" max="1035" width="15.375" style="210" customWidth="1"/>
    <col min="1036" max="1037" width="11.5" style="210"/>
    <col min="1038" max="1038" width="16.875" style="210" customWidth="1"/>
    <col min="1039" max="1039" width="18.625" style="210" customWidth="1"/>
    <col min="1040" max="1040" width="13" style="210" customWidth="1"/>
    <col min="1041" max="1041" width="15.125" style="210" customWidth="1"/>
    <col min="1042" max="1280" width="11.5" style="210"/>
    <col min="1281" max="1281" width="17.625" style="210" customWidth="1"/>
    <col min="1282" max="1282" width="17.375" style="210" customWidth="1"/>
    <col min="1283" max="1283" width="11.5" style="210"/>
    <col min="1284" max="1284" width="13.625" style="210" customWidth="1"/>
    <col min="1285" max="1287" width="13.125" style="210" customWidth="1"/>
    <col min="1288" max="1288" width="14.625" style="210" customWidth="1"/>
    <col min="1289" max="1289" width="18.625" style="210" customWidth="1"/>
    <col min="1290" max="1291" width="15.375" style="210" customWidth="1"/>
    <col min="1292" max="1293" width="11.5" style="210"/>
    <col min="1294" max="1294" width="16.875" style="210" customWidth="1"/>
    <col min="1295" max="1295" width="18.625" style="210" customWidth="1"/>
    <col min="1296" max="1296" width="13" style="210" customWidth="1"/>
    <col min="1297" max="1297" width="15.125" style="210" customWidth="1"/>
    <col min="1298" max="1536" width="11.5" style="210"/>
    <col min="1537" max="1537" width="17.625" style="210" customWidth="1"/>
    <col min="1538" max="1538" width="17.375" style="210" customWidth="1"/>
    <col min="1539" max="1539" width="11.5" style="210"/>
    <col min="1540" max="1540" width="13.625" style="210" customWidth="1"/>
    <col min="1541" max="1543" width="13.125" style="210" customWidth="1"/>
    <col min="1544" max="1544" width="14.625" style="210" customWidth="1"/>
    <col min="1545" max="1545" width="18.625" style="210" customWidth="1"/>
    <col min="1546" max="1547" width="15.375" style="210" customWidth="1"/>
    <col min="1548" max="1549" width="11.5" style="210"/>
    <col min="1550" max="1550" width="16.875" style="210" customWidth="1"/>
    <col min="1551" max="1551" width="18.625" style="210" customWidth="1"/>
    <col min="1552" max="1552" width="13" style="210" customWidth="1"/>
    <col min="1553" max="1553" width="15.125" style="210" customWidth="1"/>
    <col min="1554" max="1792" width="11.5" style="210"/>
    <col min="1793" max="1793" width="17.625" style="210" customWidth="1"/>
    <col min="1794" max="1794" width="17.375" style="210" customWidth="1"/>
    <col min="1795" max="1795" width="11.5" style="210"/>
    <col min="1796" max="1796" width="13.625" style="210" customWidth="1"/>
    <col min="1797" max="1799" width="13.125" style="210" customWidth="1"/>
    <col min="1800" max="1800" width="14.625" style="210" customWidth="1"/>
    <col min="1801" max="1801" width="18.625" style="210" customWidth="1"/>
    <col min="1802" max="1803" width="15.375" style="210" customWidth="1"/>
    <col min="1804" max="1805" width="11.5" style="210"/>
    <col min="1806" max="1806" width="16.875" style="210" customWidth="1"/>
    <col min="1807" max="1807" width="18.625" style="210" customWidth="1"/>
    <col min="1808" max="1808" width="13" style="210" customWidth="1"/>
    <col min="1809" max="1809" width="15.125" style="210" customWidth="1"/>
    <col min="1810" max="2048" width="11.5" style="210"/>
    <col min="2049" max="2049" width="17.625" style="210" customWidth="1"/>
    <col min="2050" max="2050" width="17.375" style="210" customWidth="1"/>
    <col min="2051" max="2051" width="11.5" style="210"/>
    <col min="2052" max="2052" width="13.625" style="210" customWidth="1"/>
    <col min="2053" max="2055" width="13.125" style="210" customWidth="1"/>
    <col min="2056" max="2056" width="14.625" style="210" customWidth="1"/>
    <col min="2057" max="2057" width="18.625" style="210" customWidth="1"/>
    <col min="2058" max="2059" width="15.375" style="210" customWidth="1"/>
    <col min="2060" max="2061" width="11.5" style="210"/>
    <col min="2062" max="2062" width="16.875" style="210" customWidth="1"/>
    <col min="2063" max="2063" width="18.625" style="210" customWidth="1"/>
    <col min="2064" max="2064" width="13" style="210" customWidth="1"/>
    <col min="2065" max="2065" width="15.125" style="210" customWidth="1"/>
    <col min="2066" max="2304" width="11.5" style="210"/>
    <col min="2305" max="2305" width="17.625" style="210" customWidth="1"/>
    <col min="2306" max="2306" width="17.375" style="210" customWidth="1"/>
    <col min="2307" max="2307" width="11.5" style="210"/>
    <col min="2308" max="2308" width="13.625" style="210" customWidth="1"/>
    <col min="2309" max="2311" width="13.125" style="210" customWidth="1"/>
    <col min="2312" max="2312" width="14.625" style="210" customWidth="1"/>
    <col min="2313" max="2313" width="18.625" style="210" customWidth="1"/>
    <col min="2314" max="2315" width="15.375" style="210" customWidth="1"/>
    <col min="2316" max="2317" width="11.5" style="210"/>
    <col min="2318" max="2318" width="16.875" style="210" customWidth="1"/>
    <col min="2319" max="2319" width="18.625" style="210" customWidth="1"/>
    <col min="2320" max="2320" width="13" style="210" customWidth="1"/>
    <col min="2321" max="2321" width="15.125" style="210" customWidth="1"/>
    <col min="2322" max="2560" width="11.5" style="210"/>
    <col min="2561" max="2561" width="17.625" style="210" customWidth="1"/>
    <col min="2562" max="2562" width="17.375" style="210" customWidth="1"/>
    <col min="2563" max="2563" width="11.5" style="210"/>
    <col min="2564" max="2564" width="13.625" style="210" customWidth="1"/>
    <col min="2565" max="2567" width="13.125" style="210" customWidth="1"/>
    <col min="2568" max="2568" width="14.625" style="210" customWidth="1"/>
    <col min="2569" max="2569" width="18.625" style="210" customWidth="1"/>
    <col min="2570" max="2571" width="15.375" style="210" customWidth="1"/>
    <col min="2572" max="2573" width="11.5" style="210"/>
    <col min="2574" max="2574" width="16.875" style="210" customWidth="1"/>
    <col min="2575" max="2575" width="18.625" style="210" customWidth="1"/>
    <col min="2576" max="2576" width="13" style="210" customWidth="1"/>
    <col min="2577" max="2577" width="15.125" style="210" customWidth="1"/>
    <col min="2578" max="2816" width="11.5" style="210"/>
    <col min="2817" max="2817" width="17.625" style="210" customWidth="1"/>
    <col min="2818" max="2818" width="17.375" style="210" customWidth="1"/>
    <col min="2819" max="2819" width="11.5" style="210"/>
    <col min="2820" max="2820" width="13.625" style="210" customWidth="1"/>
    <col min="2821" max="2823" width="13.125" style="210" customWidth="1"/>
    <col min="2824" max="2824" width="14.625" style="210" customWidth="1"/>
    <col min="2825" max="2825" width="18.625" style="210" customWidth="1"/>
    <col min="2826" max="2827" width="15.375" style="210" customWidth="1"/>
    <col min="2828" max="2829" width="11.5" style="210"/>
    <col min="2830" max="2830" width="16.875" style="210" customWidth="1"/>
    <col min="2831" max="2831" width="18.625" style="210" customWidth="1"/>
    <col min="2832" max="2832" width="13" style="210" customWidth="1"/>
    <col min="2833" max="2833" width="15.125" style="210" customWidth="1"/>
    <col min="2834" max="3072" width="11.5" style="210"/>
    <col min="3073" max="3073" width="17.625" style="210" customWidth="1"/>
    <col min="3074" max="3074" width="17.375" style="210" customWidth="1"/>
    <col min="3075" max="3075" width="11.5" style="210"/>
    <col min="3076" max="3076" width="13.625" style="210" customWidth="1"/>
    <col min="3077" max="3079" width="13.125" style="210" customWidth="1"/>
    <col min="3080" max="3080" width="14.625" style="210" customWidth="1"/>
    <col min="3081" max="3081" width="18.625" style="210" customWidth="1"/>
    <col min="3082" max="3083" width="15.375" style="210" customWidth="1"/>
    <col min="3084" max="3085" width="11.5" style="210"/>
    <col min="3086" max="3086" width="16.875" style="210" customWidth="1"/>
    <col min="3087" max="3087" width="18.625" style="210" customWidth="1"/>
    <col min="3088" max="3088" width="13" style="210" customWidth="1"/>
    <col min="3089" max="3089" width="15.125" style="210" customWidth="1"/>
    <col min="3090" max="3328" width="11.5" style="210"/>
    <col min="3329" max="3329" width="17.625" style="210" customWidth="1"/>
    <col min="3330" max="3330" width="17.375" style="210" customWidth="1"/>
    <col min="3331" max="3331" width="11.5" style="210"/>
    <col min="3332" max="3332" width="13.625" style="210" customWidth="1"/>
    <col min="3333" max="3335" width="13.125" style="210" customWidth="1"/>
    <col min="3336" max="3336" width="14.625" style="210" customWidth="1"/>
    <col min="3337" max="3337" width="18.625" style="210" customWidth="1"/>
    <col min="3338" max="3339" width="15.375" style="210" customWidth="1"/>
    <col min="3340" max="3341" width="11.5" style="210"/>
    <col min="3342" max="3342" width="16.875" style="210" customWidth="1"/>
    <col min="3343" max="3343" width="18.625" style="210" customWidth="1"/>
    <col min="3344" max="3344" width="13" style="210" customWidth="1"/>
    <col min="3345" max="3345" width="15.125" style="210" customWidth="1"/>
    <col min="3346" max="3584" width="11.5" style="210"/>
    <col min="3585" max="3585" width="17.625" style="210" customWidth="1"/>
    <col min="3586" max="3586" width="17.375" style="210" customWidth="1"/>
    <col min="3587" max="3587" width="11.5" style="210"/>
    <col min="3588" max="3588" width="13.625" style="210" customWidth="1"/>
    <col min="3589" max="3591" width="13.125" style="210" customWidth="1"/>
    <col min="3592" max="3592" width="14.625" style="210" customWidth="1"/>
    <col min="3593" max="3593" width="18.625" style="210" customWidth="1"/>
    <col min="3594" max="3595" width="15.375" style="210" customWidth="1"/>
    <col min="3596" max="3597" width="11.5" style="210"/>
    <col min="3598" max="3598" width="16.875" style="210" customWidth="1"/>
    <col min="3599" max="3599" width="18.625" style="210" customWidth="1"/>
    <col min="3600" max="3600" width="13" style="210" customWidth="1"/>
    <col min="3601" max="3601" width="15.125" style="210" customWidth="1"/>
    <col min="3602" max="3840" width="11.5" style="210"/>
    <col min="3841" max="3841" width="17.625" style="210" customWidth="1"/>
    <col min="3842" max="3842" width="17.375" style="210" customWidth="1"/>
    <col min="3843" max="3843" width="11.5" style="210"/>
    <col min="3844" max="3844" width="13.625" style="210" customWidth="1"/>
    <col min="3845" max="3847" width="13.125" style="210" customWidth="1"/>
    <col min="3848" max="3848" width="14.625" style="210" customWidth="1"/>
    <col min="3849" max="3849" width="18.625" style="210" customWidth="1"/>
    <col min="3850" max="3851" width="15.375" style="210" customWidth="1"/>
    <col min="3852" max="3853" width="11.5" style="210"/>
    <col min="3854" max="3854" width="16.875" style="210" customWidth="1"/>
    <col min="3855" max="3855" width="18.625" style="210" customWidth="1"/>
    <col min="3856" max="3856" width="13" style="210" customWidth="1"/>
    <col min="3857" max="3857" width="15.125" style="210" customWidth="1"/>
    <col min="3858" max="4096" width="11.5" style="210"/>
    <col min="4097" max="4097" width="17.625" style="210" customWidth="1"/>
    <col min="4098" max="4098" width="17.375" style="210" customWidth="1"/>
    <col min="4099" max="4099" width="11.5" style="210"/>
    <col min="4100" max="4100" width="13.625" style="210" customWidth="1"/>
    <col min="4101" max="4103" width="13.125" style="210" customWidth="1"/>
    <col min="4104" max="4104" width="14.625" style="210" customWidth="1"/>
    <col min="4105" max="4105" width="18.625" style="210" customWidth="1"/>
    <col min="4106" max="4107" width="15.375" style="210" customWidth="1"/>
    <col min="4108" max="4109" width="11.5" style="210"/>
    <col min="4110" max="4110" width="16.875" style="210" customWidth="1"/>
    <col min="4111" max="4111" width="18.625" style="210" customWidth="1"/>
    <col min="4112" max="4112" width="13" style="210" customWidth="1"/>
    <col min="4113" max="4113" width="15.125" style="210" customWidth="1"/>
    <col min="4114" max="4352" width="11.5" style="210"/>
    <col min="4353" max="4353" width="17.625" style="210" customWidth="1"/>
    <col min="4354" max="4354" width="17.375" style="210" customWidth="1"/>
    <col min="4355" max="4355" width="11.5" style="210"/>
    <col min="4356" max="4356" width="13.625" style="210" customWidth="1"/>
    <col min="4357" max="4359" width="13.125" style="210" customWidth="1"/>
    <col min="4360" max="4360" width="14.625" style="210" customWidth="1"/>
    <col min="4361" max="4361" width="18.625" style="210" customWidth="1"/>
    <col min="4362" max="4363" width="15.375" style="210" customWidth="1"/>
    <col min="4364" max="4365" width="11.5" style="210"/>
    <col min="4366" max="4366" width="16.875" style="210" customWidth="1"/>
    <col min="4367" max="4367" width="18.625" style="210" customWidth="1"/>
    <col min="4368" max="4368" width="13" style="210" customWidth="1"/>
    <col min="4369" max="4369" width="15.125" style="210" customWidth="1"/>
    <col min="4370" max="4608" width="11.5" style="210"/>
    <col min="4609" max="4609" width="17.625" style="210" customWidth="1"/>
    <col min="4610" max="4610" width="17.375" style="210" customWidth="1"/>
    <col min="4611" max="4611" width="11.5" style="210"/>
    <col min="4612" max="4612" width="13.625" style="210" customWidth="1"/>
    <col min="4613" max="4615" width="13.125" style="210" customWidth="1"/>
    <col min="4616" max="4616" width="14.625" style="210" customWidth="1"/>
    <col min="4617" max="4617" width="18.625" style="210" customWidth="1"/>
    <col min="4618" max="4619" width="15.375" style="210" customWidth="1"/>
    <col min="4620" max="4621" width="11.5" style="210"/>
    <col min="4622" max="4622" width="16.875" style="210" customWidth="1"/>
    <col min="4623" max="4623" width="18.625" style="210" customWidth="1"/>
    <col min="4624" max="4624" width="13" style="210" customWidth="1"/>
    <col min="4625" max="4625" width="15.125" style="210" customWidth="1"/>
    <col min="4626" max="4864" width="11.5" style="210"/>
    <col min="4865" max="4865" width="17.625" style="210" customWidth="1"/>
    <col min="4866" max="4866" width="17.375" style="210" customWidth="1"/>
    <col min="4867" max="4867" width="11.5" style="210"/>
    <col min="4868" max="4868" width="13.625" style="210" customWidth="1"/>
    <col min="4869" max="4871" width="13.125" style="210" customWidth="1"/>
    <col min="4872" max="4872" width="14.625" style="210" customWidth="1"/>
    <col min="4873" max="4873" width="18.625" style="210" customWidth="1"/>
    <col min="4874" max="4875" width="15.375" style="210" customWidth="1"/>
    <col min="4876" max="4877" width="11.5" style="210"/>
    <col min="4878" max="4878" width="16.875" style="210" customWidth="1"/>
    <col min="4879" max="4879" width="18.625" style="210" customWidth="1"/>
    <col min="4880" max="4880" width="13" style="210" customWidth="1"/>
    <col min="4881" max="4881" width="15.125" style="210" customWidth="1"/>
    <col min="4882" max="5120" width="11.5" style="210"/>
    <col min="5121" max="5121" width="17.625" style="210" customWidth="1"/>
    <col min="5122" max="5122" width="17.375" style="210" customWidth="1"/>
    <col min="5123" max="5123" width="11.5" style="210"/>
    <col min="5124" max="5124" width="13.625" style="210" customWidth="1"/>
    <col min="5125" max="5127" width="13.125" style="210" customWidth="1"/>
    <col min="5128" max="5128" width="14.625" style="210" customWidth="1"/>
    <col min="5129" max="5129" width="18.625" style="210" customWidth="1"/>
    <col min="5130" max="5131" width="15.375" style="210" customWidth="1"/>
    <col min="5132" max="5133" width="11.5" style="210"/>
    <col min="5134" max="5134" width="16.875" style="210" customWidth="1"/>
    <col min="5135" max="5135" width="18.625" style="210" customWidth="1"/>
    <col min="5136" max="5136" width="13" style="210" customWidth="1"/>
    <col min="5137" max="5137" width="15.125" style="210" customWidth="1"/>
    <col min="5138" max="5376" width="11.5" style="210"/>
    <col min="5377" max="5377" width="17.625" style="210" customWidth="1"/>
    <col min="5378" max="5378" width="17.375" style="210" customWidth="1"/>
    <col min="5379" max="5379" width="11.5" style="210"/>
    <col min="5380" max="5380" width="13.625" style="210" customWidth="1"/>
    <col min="5381" max="5383" width="13.125" style="210" customWidth="1"/>
    <col min="5384" max="5384" width="14.625" style="210" customWidth="1"/>
    <col min="5385" max="5385" width="18.625" style="210" customWidth="1"/>
    <col min="5386" max="5387" width="15.375" style="210" customWidth="1"/>
    <col min="5388" max="5389" width="11.5" style="210"/>
    <col min="5390" max="5390" width="16.875" style="210" customWidth="1"/>
    <col min="5391" max="5391" width="18.625" style="210" customWidth="1"/>
    <col min="5392" max="5392" width="13" style="210" customWidth="1"/>
    <col min="5393" max="5393" width="15.125" style="210" customWidth="1"/>
    <col min="5394" max="5632" width="11.5" style="210"/>
    <col min="5633" max="5633" width="17.625" style="210" customWidth="1"/>
    <col min="5634" max="5634" width="17.375" style="210" customWidth="1"/>
    <col min="5635" max="5635" width="11.5" style="210"/>
    <col min="5636" max="5636" width="13.625" style="210" customWidth="1"/>
    <col min="5637" max="5639" width="13.125" style="210" customWidth="1"/>
    <col min="5640" max="5640" width="14.625" style="210" customWidth="1"/>
    <col min="5641" max="5641" width="18.625" style="210" customWidth="1"/>
    <col min="5642" max="5643" width="15.375" style="210" customWidth="1"/>
    <col min="5644" max="5645" width="11.5" style="210"/>
    <col min="5646" max="5646" width="16.875" style="210" customWidth="1"/>
    <col min="5647" max="5647" width="18.625" style="210" customWidth="1"/>
    <col min="5648" max="5648" width="13" style="210" customWidth="1"/>
    <col min="5649" max="5649" width="15.125" style="210" customWidth="1"/>
    <col min="5650" max="5888" width="11.5" style="210"/>
    <col min="5889" max="5889" width="17.625" style="210" customWidth="1"/>
    <col min="5890" max="5890" width="17.375" style="210" customWidth="1"/>
    <col min="5891" max="5891" width="11.5" style="210"/>
    <col min="5892" max="5892" width="13.625" style="210" customWidth="1"/>
    <col min="5893" max="5895" width="13.125" style="210" customWidth="1"/>
    <col min="5896" max="5896" width="14.625" style="210" customWidth="1"/>
    <col min="5897" max="5897" width="18.625" style="210" customWidth="1"/>
    <col min="5898" max="5899" width="15.375" style="210" customWidth="1"/>
    <col min="5900" max="5901" width="11.5" style="210"/>
    <col min="5902" max="5902" width="16.875" style="210" customWidth="1"/>
    <col min="5903" max="5903" width="18.625" style="210" customWidth="1"/>
    <col min="5904" max="5904" width="13" style="210" customWidth="1"/>
    <col min="5905" max="5905" width="15.125" style="210" customWidth="1"/>
    <col min="5906" max="6144" width="11.5" style="210"/>
    <col min="6145" max="6145" width="17.625" style="210" customWidth="1"/>
    <col min="6146" max="6146" width="17.375" style="210" customWidth="1"/>
    <col min="6147" max="6147" width="11.5" style="210"/>
    <col min="6148" max="6148" width="13.625" style="210" customWidth="1"/>
    <col min="6149" max="6151" width="13.125" style="210" customWidth="1"/>
    <col min="6152" max="6152" width="14.625" style="210" customWidth="1"/>
    <col min="6153" max="6153" width="18.625" style="210" customWidth="1"/>
    <col min="6154" max="6155" width="15.375" style="210" customWidth="1"/>
    <col min="6156" max="6157" width="11.5" style="210"/>
    <col min="6158" max="6158" width="16.875" style="210" customWidth="1"/>
    <col min="6159" max="6159" width="18.625" style="210" customWidth="1"/>
    <col min="6160" max="6160" width="13" style="210" customWidth="1"/>
    <col min="6161" max="6161" width="15.125" style="210" customWidth="1"/>
    <col min="6162" max="6400" width="11.5" style="210"/>
    <col min="6401" max="6401" width="17.625" style="210" customWidth="1"/>
    <col min="6402" max="6402" width="17.375" style="210" customWidth="1"/>
    <col min="6403" max="6403" width="11.5" style="210"/>
    <col min="6404" max="6404" width="13.625" style="210" customWidth="1"/>
    <col min="6405" max="6407" width="13.125" style="210" customWidth="1"/>
    <col min="6408" max="6408" width="14.625" style="210" customWidth="1"/>
    <col min="6409" max="6409" width="18.625" style="210" customWidth="1"/>
    <col min="6410" max="6411" width="15.375" style="210" customWidth="1"/>
    <col min="6412" max="6413" width="11.5" style="210"/>
    <col min="6414" max="6414" width="16.875" style="210" customWidth="1"/>
    <col min="6415" max="6415" width="18.625" style="210" customWidth="1"/>
    <col min="6416" max="6416" width="13" style="210" customWidth="1"/>
    <col min="6417" max="6417" width="15.125" style="210" customWidth="1"/>
    <col min="6418" max="6656" width="11.5" style="210"/>
    <col min="6657" max="6657" width="17.625" style="210" customWidth="1"/>
    <col min="6658" max="6658" width="17.375" style="210" customWidth="1"/>
    <col min="6659" max="6659" width="11.5" style="210"/>
    <col min="6660" max="6660" width="13.625" style="210" customWidth="1"/>
    <col min="6661" max="6663" width="13.125" style="210" customWidth="1"/>
    <col min="6664" max="6664" width="14.625" style="210" customWidth="1"/>
    <col min="6665" max="6665" width="18.625" style="210" customWidth="1"/>
    <col min="6666" max="6667" width="15.375" style="210" customWidth="1"/>
    <col min="6668" max="6669" width="11.5" style="210"/>
    <col min="6670" max="6670" width="16.875" style="210" customWidth="1"/>
    <col min="6671" max="6671" width="18.625" style="210" customWidth="1"/>
    <col min="6672" max="6672" width="13" style="210" customWidth="1"/>
    <col min="6673" max="6673" width="15.125" style="210" customWidth="1"/>
    <col min="6674" max="6912" width="11.5" style="210"/>
    <col min="6913" max="6913" width="17.625" style="210" customWidth="1"/>
    <col min="6914" max="6914" width="17.375" style="210" customWidth="1"/>
    <col min="6915" max="6915" width="11.5" style="210"/>
    <col min="6916" max="6916" width="13.625" style="210" customWidth="1"/>
    <col min="6917" max="6919" width="13.125" style="210" customWidth="1"/>
    <col min="6920" max="6920" width="14.625" style="210" customWidth="1"/>
    <col min="6921" max="6921" width="18.625" style="210" customWidth="1"/>
    <col min="6922" max="6923" width="15.375" style="210" customWidth="1"/>
    <col min="6924" max="6925" width="11.5" style="210"/>
    <col min="6926" max="6926" width="16.875" style="210" customWidth="1"/>
    <col min="6927" max="6927" width="18.625" style="210" customWidth="1"/>
    <col min="6928" max="6928" width="13" style="210" customWidth="1"/>
    <col min="6929" max="6929" width="15.125" style="210" customWidth="1"/>
    <col min="6930" max="7168" width="11.5" style="210"/>
    <col min="7169" max="7169" width="17.625" style="210" customWidth="1"/>
    <col min="7170" max="7170" width="17.375" style="210" customWidth="1"/>
    <col min="7171" max="7171" width="11.5" style="210"/>
    <col min="7172" max="7172" width="13.625" style="210" customWidth="1"/>
    <col min="7173" max="7175" width="13.125" style="210" customWidth="1"/>
    <col min="7176" max="7176" width="14.625" style="210" customWidth="1"/>
    <col min="7177" max="7177" width="18.625" style="210" customWidth="1"/>
    <col min="7178" max="7179" width="15.375" style="210" customWidth="1"/>
    <col min="7180" max="7181" width="11.5" style="210"/>
    <col min="7182" max="7182" width="16.875" style="210" customWidth="1"/>
    <col min="7183" max="7183" width="18.625" style="210" customWidth="1"/>
    <col min="7184" max="7184" width="13" style="210" customWidth="1"/>
    <col min="7185" max="7185" width="15.125" style="210" customWidth="1"/>
    <col min="7186" max="7424" width="11.5" style="210"/>
    <col min="7425" max="7425" width="17.625" style="210" customWidth="1"/>
    <col min="7426" max="7426" width="17.375" style="210" customWidth="1"/>
    <col min="7427" max="7427" width="11.5" style="210"/>
    <col min="7428" max="7428" width="13.625" style="210" customWidth="1"/>
    <col min="7429" max="7431" width="13.125" style="210" customWidth="1"/>
    <col min="7432" max="7432" width="14.625" style="210" customWidth="1"/>
    <col min="7433" max="7433" width="18.625" style="210" customWidth="1"/>
    <col min="7434" max="7435" width="15.375" style="210" customWidth="1"/>
    <col min="7436" max="7437" width="11.5" style="210"/>
    <col min="7438" max="7438" width="16.875" style="210" customWidth="1"/>
    <col min="7439" max="7439" width="18.625" style="210" customWidth="1"/>
    <col min="7440" max="7440" width="13" style="210" customWidth="1"/>
    <col min="7441" max="7441" width="15.125" style="210" customWidth="1"/>
    <col min="7442" max="7680" width="11.5" style="210"/>
    <col min="7681" max="7681" width="17.625" style="210" customWidth="1"/>
    <col min="7682" max="7682" width="17.375" style="210" customWidth="1"/>
    <col min="7683" max="7683" width="11.5" style="210"/>
    <col min="7684" max="7684" width="13.625" style="210" customWidth="1"/>
    <col min="7685" max="7687" width="13.125" style="210" customWidth="1"/>
    <col min="7688" max="7688" width="14.625" style="210" customWidth="1"/>
    <col min="7689" max="7689" width="18.625" style="210" customWidth="1"/>
    <col min="7690" max="7691" width="15.375" style="210" customWidth="1"/>
    <col min="7692" max="7693" width="11.5" style="210"/>
    <col min="7694" max="7694" width="16.875" style="210" customWidth="1"/>
    <col min="7695" max="7695" width="18.625" style="210" customWidth="1"/>
    <col min="7696" max="7696" width="13" style="210" customWidth="1"/>
    <col min="7697" max="7697" width="15.125" style="210" customWidth="1"/>
    <col min="7698" max="7936" width="11.5" style="210"/>
    <col min="7937" max="7937" width="17.625" style="210" customWidth="1"/>
    <col min="7938" max="7938" width="17.375" style="210" customWidth="1"/>
    <col min="7939" max="7939" width="11.5" style="210"/>
    <col min="7940" max="7940" width="13.625" style="210" customWidth="1"/>
    <col min="7941" max="7943" width="13.125" style="210" customWidth="1"/>
    <col min="7944" max="7944" width="14.625" style="210" customWidth="1"/>
    <col min="7945" max="7945" width="18.625" style="210" customWidth="1"/>
    <col min="7946" max="7947" width="15.375" style="210" customWidth="1"/>
    <col min="7948" max="7949" width="11.5" style="210"/>
    <col min="7950" max="7950" width="16.875" style="210" customWidth="1"/>
    <col min="7951" max="7951" width="18.625" style="210" customWidth="1"/>
    <col min="7952" max="7952" width="13" style="210" customWidth="1"/>
    <col min="7953" max="7953" width="15.125" style="210" customWidth="1"/>
    <col min="7954" max="8192" width="11.5" style="210"/>
    <col min="8193" max="8193" width="17.625" style="210" customWidth="1"/>
    <col min="8194" max="8194" width="17.375" style="210" customWidth="1"/>
    <col min="8195" max="8195" width="11.5" style="210"/>
    <col min="8196" max="8196" width="13.625" style="210" customWidth="1"/>
    <col min="8197" max="8199" width="13.125" style="210" customWidth="1"/>
    <col min="8200" max="8200" width="14.625" style="210" customWidth="1"/>
    <col min="8201" max="8201" width="18.625" style="210" customWidth="1"/>
    <col min="8202" max="8203" width="15.375" style="210" customWidth="1"/>
    <col min="8204" max="8205" width="11.5" style="210"/>
    <col min="8206" max="8206" width="16.875" style="210" customWidth="1"/>
    <col min="8207" max="8207" width="18.625" style="210" customWidth="1"/>
    <col min="8208" max="8208" width="13" style="210" customWidth="1"/>
    <col min="8209" max="8209" width="15.125" style="210" customWidth="1"/>
    <col min="8210" max="8448" width="11.5" style="210"/>
    <col min="8449" max="8449" width="17.625" style="210" customWidth="1"/>
    <col min="8450" max="8450" width="17.375" style="210" customWidth="1"/>
    <col min="8451" max="8451" width="11.5" style="210"/>
    <col min="8452" max="8452" width="13.625" style="210" customWidth="1"/>
    <col min="8453" max="8455" width="13.125" style="210" customWidth="1"/>
    <col min="8456" max="8456" width="14.625" style="210" customWidth="1"/>
    <col min="8457" max="8457" width="18.625" style="210" customWidth="1"/>
    <col min="8458" max="8459" width="15.375" style="210" customWidth="1"/>
    <col min="8460" max="8461" width="11.5" style="210"/>
    <col min="8462" max="8462" width="16.875" style="210" customWidth="1"/>
    <col min="8463" max="8463" width="18.625" style="210" customWidth="1"/>
    <col min="8464" max="8464" width="13" style="210" customWidth="1"/>
    <col min="8465" max="8465" width="15.125" style="210" customWidth="1"/>
    <col min="8466" max="8704" width="11.5" style="210"/>
    <col min="8705" max="8705" width="17.625" style="210" customWidth="1"/>
    <col min="8706" max="8706" width="17.375" style="210" customWidth="1"/>
    <col min="8707" max="8707" width="11.5" style="210"/>
    <col min="8708" max="8708" width="13.625" style="210" customWidth="1"/>
    <col min="8709" max="8711" width="13.125" style="210" customWidth="1"/>
    <col min="8712" max="8712" width="14.625" style="210" customWidth="1"/>
    <col min="8713" max="8713" width="18.625" style="210" customWidth="1"/>
    <col min="8714" max="8715" width="15.375" style="210" customWidth="1"/>
    <col min="8716" max="8717" width="11.5" style="210"/>
    <col min="8718" max="8718" width="16.875" style="210" customWidth="1"/>
    <col min="8719" max="8719" width="18.625" style="210" customWidth="1"/>
    <col min="8720" max="8720" width="13" style="210" customWidth="1"/>
    <col min="8721" max="8721" width="15.125" style="210" customWidth="1"/>
    <col min="8722" max="8960" width="11.5" style="210"/>
    <col min="8961" max="8961" width="17.625" style="210" customWidth="1"/>
    <col min="8962" max="8962" width="17.375" style="210" customWidth="1"/>
    <col min="8963" max="8963" width="11.5" style="210"/>
    <col min="8964" max="8964" width="13.625" style="210" customWidth="1"/>
    <col min="8965" max="8967" width="13.125" style="210" customWidth="1"/>
    <col min="8968" max="8968" width="14.625" style="210" customWidth="1"/>
    <col min="8969" max="8969" width="18.625" style="210" customWidth="1"/>
    <col min="8970" max="8971" width="15.375" style="210" customWidth="1"/>
    <col min="8972" max="8973" width="11.5" style="210"/>
    <col min="8974" max="8974" width="16.875" style="210" customWidth="1"/>
    <col min="8975" max="8975" width="18.625" style="210" customWidth="1"/>
    <col min="8976" max="8976" width="13" style="210" customWidth="1"/>
    <col min="8977" max="8977" width="15.125" style="210" customWidth="1"/>
    <col min="8978" max="9216" width="11.5" style="210"/>
    <col min="9217" max="9217" width="17.625" style="210" customWidth="1"/>
    <col min="9218" max="9218" width="17.375" style="210" customWidth="1"/>
    <col min="9219" max="9219" width="11.5" style="210"/>
    <col min="9220" max="9220" width="13.625" style="210" customWidth="1"/>
    <col min="9221" max="9223" width="13.125" style="210" customWidth="1"/>
    <col min="9224" max="9224" width="14.625" style="210" customWidth="1"/>
    <col min="9225" max="9225" width="18.625" style="210" customWidth="1"/>
    <col min="9226" max="9227" width="15.375" style="210" customWidth="1"/>
    <col min="9228" max="9229" width="11.5" style="210"/>
    <col min="9230" max="9230" width="16.875" style="210" customWidth="1"/>
    <col min="9231" max="9231" width="18.625" style="210" customWidth="1"/>
    <col min="9232" max="9232" width="13" style="210" customWidth="1"/>
    <col min="9233" max="9233" width="15.125" style="210" customWidth="1"/>
    <col min="9234" max="9472" width="11.5" style="210"/>
    <col min="9473" max="9473" width="17.625" style="210" customWidth="1"/>
    <col min="9474" max="9474" width="17.375" style="210" customWidth="1"/>
    <col min="9475" max="9475" width="11.5" style="210"/>
    <col min="9476" max="9476" width="13.625" style="210" customWidth="1"/>
    <col min="9477" max="9479" width="13.125" style="210" customWidth="1"/>
    <col min="9480" max="9480" width="14.625" style="210" customWidth="1"/>
    <col min="9481" max="9481" width="18.625" style="210" customWidth="1"/>
    <col min="9482" max="9483" width="15.375" style="210" customWidth="1"/>
    <col min="9484" max="9485" width="11.5" style="210"/>
    <col min="9486" max="9486" width="16.875" style="210" customWidth="1"/>
    <col min="9487" max="9487" width="18.625" style="210" customWidth="1"/>
    <col min="9488" max="9488" width="13" style="210" customWidth="1"/>
    <col min="9489" max="9489" width="15.125" style="210" customWidth="1"/>
    <col min="9490" max="9728" width="11.5" style="210"/>
    <col min="9729" max="9729" width="17.625" style="210" customWidth="1"/>
    <col min="9730" max="9730" width="17.375" style="210" customWidth="1"/>
    <col min="9731" max="9731" width="11.5" style="210"/>
    <col min="9732" max="9732" width="13.625" style="210" customWidth="1"/>
    <col min="9733" max="9735" width="13.125" style="210" customWidth="1"/>
    <col min="9736" max="9736" width="14.625" style="210" customWidth="1"/>
    <col min="9737" max="9737" width="18.625" style="210" customWidth="1"/>
    <col min="9738" max="9739" width="15.375" style="210" customWidth="1"/>
    <col min="9740" max="9741" width="11.5" style="210"/>
    <col min="9742" max="9742" width="16.875" style="210" customWidth="1"/>
    <col min="9743" max="9743" width="18.625" style="210" customWidth="1"/>
    <col min="9744" max="9744" width="13" style="210" customWidth="1"/>
    <col min="9745" max="9745" width="15.125" style="210" customWidth="1"/>
    <col min="9746" max="9984" width="11.5" style="210"/>
    <col min="9985" max="9985" width="17.625" style="210" customWidth="1"/>
    <col min="9986" max="9986" width="17.375" style="210" customWidth="1"/>
    <col min="9987" max="9987" width="11.5" style="210"/>
    <col min="9988" max="9988" width="13.625" style="210" customWidth="1"/>
    <col min="9989" max="9991" width="13.125" style="210" customWidth="1"/>
    <col min="9992" max="9992" width="14.625" style="210" customWidth="1"/>
    <col min="9993" max="9993" width="18.625" style="210" customWidth="1"/>
    <col min="9994" max="9995" width="15.375" style="210" customWidth="1"/>
    <col min="9996" max="9997" width="11.5" style="210"/>
    <col min="9998" max="9998" width="16.875" style="210" customWidth="1"/>
    <col min="9999" max="9999" width="18.625" style="210" customWidth="1"/>
    <col min="10000" max="10000" width="13" style="210" customWidth="1"/>
    <col min="10001" max="10001" width="15.125" style="210" customWidth="1"/>
    <col min="10002" max="10240" width="11.5" style="210"/>
    <col min="10241" max="10241" width="17.625" style="210" customWidth="1"/>
    <col min="10242" max="10242" width="17.375" style="210" customWidth="1"/>
    <col min="10243" max="10243" width="11.5" style="210"/>
    <col min="10244" max="10244" width="13.625" style="210" customWidth="1"/>
    <col min="10245" max="10247" width="13.125" style="210" customWidth="1"/>
    <col min="10248" max="10248" width="14.625" style="210" customWidth="1"/>
    <col min="10249" max="10249" width="18.625" style="210" customWidth="1"/>
    <col min="10250" max="10251" width="15.375" style="210" customWidth="1"/>
    <col min="10252" max="10253" width="11.5" style="210"/>
    <col min="10254" max="10254" width="16.875" style="210" customWidth="1"/>
    <col min="10255" max="10255" width="18.625" style="210" customWidth="1"/>
    <col min="10256" max="10256" width="13" style="210" customWidth="1"/>
    <col min="10257" max="10257" width="15.125" style="210" customWidth="1"/>
    <col min="10258" max="10496" width="11.5" style="210"/>
    <col min="10497" max="10497" width="17.625" style="210" customWidth="1"/>
    <col min="10498" max="10498" width="17.375" style="210" customWidth="1"/>
    <col min="10499" max="10499" width="11.5" style="210"/>
    <col min="10500" max="10500" width="13.625" style="210" customWidth="1"/>
    <col min="10501" max="10503" width="13.125" style="210" customWidth="1"/>
    <col min="10504" max="10504" width="14.625" style="210" customWidth="1"/>
    <col min="10505" max="10505" width="18.625" style="210" customWidth="1"/>
    <col min="10506" max="10507" width="15.375" style="210" customWidth="1"/>
    <col min="10508" max="10509" width="11.5" style="210"/>
    <col min="10510" max="10510" width="16.875" style="210" customWidth="1"/>
    <col min="10511" max="10511" width="18.625" style="210" customWidth="1"/>
    <col min="10512" max="10512" width="13" style="210" customWidth="1"/>
    <col min="10513" max="10513" width="15.125" style="210" customWidth="1"/>
    <col min="10514" max="10752" width="11.5" style="210"/>
    <col min="10753" max="10753" width="17.625" style="210" customWidth="1"/>
    <col min="10754" max="10754" width="17.375" style="210" customWidth="1"/>
    <col min="10755" max="10755" width="11.5" style="210"/>
    <col min="10756" max="10756" width="13.625" style="210" customWidth="1"/>
    <col min="10757" max="10759" width="13.125" style="210" customWidth="1"/>
    <col min="10760" max="10760" width="14.625" style="210" customWidth="1"/>
    <col min="10761" max="10761" width="18.625" style="210" customWidth="1"/>
    <col min="10762" max="10763" width="15.375" style="210" customWidth="1"/>
    <col min="10764" max="10765" width="11.5" style="210"/>
    <col min="10766" max="10766" width="16.875" style="210" customWidth="1"/>
    <col min="10767" max="10767" width="18.625" style="210" customWidth="1"/>
    <col min="10768" max="10768" width="13" style="210" customWidth="1"/>
    <col min="10769" max="10769" width="15.125" style="210" customWidth="1"/>
    <col min="10770" max="11008" width="11.5" style="210"/>
    <col min="11009" max="11009" width="17.625" style="210" customWidth="1"/>
    <col min="11010" max="11010" width="17.375" style="210" customWidth="1"/>
    <col min="11011" max="11011" width="11.5" style="210"/>
    <col min="11012" max="11012" width="13.625" style="210" customWidth="1"/>
    <col min="11013" max="11015" width="13.125" style="210" customWidth="1"/>
    <col min="11016" max="11016" width="14.625" style="210" customWidth="1"/>
    <col min="11017" max="11017" width="18.625" style="210" customWidth="1"/>
    <col min="11018" max="11019" width="15.375" style="210" customWidth="1"/>
    <col min="11020" max="11021" width="11.5" style="210"/>
    <col min="11022" max="11022" width="16.875" style="210" customWidth="1"/>
    <col min="11023" max="11023" width="18.625" style="210" customWidth="1"/>
    <col min="11024" max="11024" width="13" style="210" customWidth="1"/>
    <col min="11025" max="11025" width="15.125" style="210" customWidth="1"/>
    <col min="11026" max="11264" width="11.5" style="210"/>
    <col min="11265" max="11265" width="17.625" style="210" customWidth="1"/>
    <col min="11266" max="11266" width="17.375" style="210" customWidth="1"/>
    <col min="11267" max="11267" width="11.5" style="210"/>
    <col min="11268" max="11268" width="13.625" style="210" customWidth="1"/>
    <col min="11269" max="11271" width="13.125" style="210" customWidth="1"/>
    <col min="11272" max="11272" width="14.625" style="210" customWidth="1"/>
    <col min="11273" max="11273" width="18.625" style="210" customWidth="1"/>
    <col min="11274" max="11275" width="15.375" style="210" customWidth="1"/>
    <col min="11276" max="11277" width="11.5" style="210"/>
    <col min="11278" max="11278" width="16.875" style="210" customWidth="1"/>
    <col min="11279" max="11279" width="18.625" style="210" customWidth="1"/>
    <col min="11280" max="11280" width="13" style="210" customWidth="1"/>
    <col min="11281" max="11281" width="15.125" style="210" customWidth="1"/>
    <col min="11282" max="11520" width="11.5" style="210"/>
    <col min="11521" max="11521" width="17.625" style="210" customWidth="1"/>
    <col min="11522" max="11522" width="17.375" style="210" customWidth="1"/>
    <col min="11523" max="11523" width="11.5" style="210"/>
    <col min="11524" max="11524" width="13.625" style="210" customWidth="1"/>
    <col min="11525" max="11527" width="13.125" style="210" customWidth="1"/>
    <col min="11528" max="11528" width="14.625" style="210" customWidth="1"/>
    <col min="11529" max="11529" width="18.625" style="210" customWidth="1"/>
    <col min="11530" max="11531" width="15.375" style="210" customWidth="1"/>
    <col min="11532" max="11533" width="11.5" style="210"/>
    <col min="11534" max="11534" width="16.875" style="210" customWidth="1"/>
    <col min="11535" max="11535" width="18.625" style="210" customWidth="1"/>
    <col min="11536" max="11536" width="13" style="210" customWidth="1"/>
    <col min="11537" max="11537" width="15.125" style="210" customWidth="1"/>
    <col min="11538" max="11776" width="11.5" style="210"/>
    <col min="11777" max="11777" width="17.625" style="210" customWidth="1"/>
    <col min="11778" max="11778" width="17.375" style="210" customWidth="1"/>
    <col min="11779" max="11779" width="11.5" style="210"/>
    <col min="11780" max="11780" width="13.625" style="210" customWidth="1"/>
    <col min="11781" max="11783" width="13.125" style="210" customWidth="1"/>
    <col min="11784" max="11784" width="14.625" style="210" customWidth="1"/>
    <col min="11785" max="11785" width="18.625" style="210" customWidth="1"/>
    <col min="11786" max="11787" width="15.375" style="210" customWidth="1"/>
    <col min="11788" max="11789" width="11.5" style="210"/>
    <col min="11790" max="11790" width="16.875" style="210" customWidth="1"/>
    <col min="11791" max="11791" width="18.625" style="210" customWidth="1"/>
    <col min="11792" max="11792" width="13" style="210" customWidth="1"/>
    <col min="11793" max="11793" width="15.125" style="210" customWidth="1"/>
    <col min="11794" max="12032" width="11.5" style="210"/>
    <col min="12033" max="12033" width="17.625" style="210" customWidth="1"/>
    <col min="12034" max="12034" width="17.375" style="210" customWidth="1"/>
    <col min="12035" max="12035" width="11.5" style="210"/>
    <col min="12036" max="12036" width="13.625" style="210" customWidth="1"/>
    <col min="12037" max="12039" width="13.125" style="210" customWidth="1"/>
    <col min="12040" max="12040" width="14.625" style="210" customWidth="1"/>
    <col min="12041" max="12041" width="18.625" style="210" customWidth="1"/>
    <col min="12042" max="12043" width="15.375" style="210" customWidth="1"/>
    <col min="12044" max="12045" width="11.5" style="210"/>
    <col min="12046" max="12046" width="16.875" style="210" customWidth="1"/>
    <col min="12047" max="12047" width="18.625" style="210" customWidth="1"/>
    <col min="12048" max="12048" width="13" style="210" customWidth="1"/>
    <col min="12049" max="12049" width="15.125" style="210" customWidth="1"/>
    <col min="12050" max="12288" width="11.5" style="210"/>
    <col min="12289" max="12289" width="17.625" style="210" customWidth="1"/>
    <col min="12290" max="12290" width="17.375" style="210" customWidth="1"/>
    <col min="12291" max="12291" width="11.5" style="210"/>
    <col min="12292" max="12292" width="13.625" style="210" customWidth="1"/>
    <col min="12293" max="12295" width="13.125" style="210" customWidth="1"/>
    <col min="12296" max="12296" width="14.625" style="210" customWidth="1"/>
    <col min="12297" max="12297" width="18.625" style="210" customWidth="1"/>
    <col min="12298" max="12299" width="15.375" style="210" customWidth="1"/>
    <col min="12300" max="12301" width="11.5" style="210"/>
    <col min="12302" max="12302" width="16.875" style="210" customWidth="1"/>
    <col min="12303" max="12303" width="18.625" style="210" customWidth="1"/>
    <col min="12304" max="12304" width="13" style="210" customWidth="1"/>
    <col min="12305" max="12305" width="15.125" style="210" customWidth="1"/>
    <col min="12306" max="12544" width="11.5" style="210"/>
    <col min="12545" max="12545" width="17.625" style="210" customWidth="1"/>
    <col min="12546" max="12546" width="17.375" style="210" customWidth="1"/>
    <col min="12547" max="12547" width="11.5" style="210"/>
    <col min="12548" max="12548" width="13.625" style="210" customWidth="1"/>
    <col min="12549" max="12551" width="13.125" style="210" customWidth="1"/>
    <col min="12552" max="12552" width="14.625" style="210" customWidth="1"/>
    <col min="12553" max="12553" width="18.625" style="210" customWidth="1"/>
    <col min="12554" max="12555" width="15.375" style="210" customWidth="1"/>
    <col min="12556" max="12557" width="11.5" style="210"/>
    <col min="12558" max="12558" width="16.875" style="210" customWidth="1"/>
    <col min="12559" max="12559" width="18.625" style="210" customWidth="1"/>
    <col min="12560" max="12560" width="13" style="210" customWidth="1"/>
    <col min="12561" max="12561" width="15.125" style="210" customWidth="1"/>
    <col min="12562" max="12800" width="11.5" style="210"/>
    <col min="12801" max="12801" width="17.625" style="210" customWidth="1"/>
    <col min="12802" max="12802" width="17.375" style="210" customWidth="1"/>
    <col min="12803" max="12803" width="11.5" style="210"/>
    <col min="12804" max="12804" width="13.625" style="210" customWidth="1"/>
    <col min="12805" max="12807" width="13.125" style="210" customWidth="1"/>
    <col min="12808" max="12808" width="14.625" style="210" customWidth="1"/>
    <col min="12809" max="12809" width="18.625" style="210" customWidth="1"/>
    <col min="12810" max="12811" width="15.375" style="210" customWidth="1"/>
    <col min="12812" max="12813" width="11.5" style="210"/>
    <col min="12814" max="12814" width="16.875" style="210" customWidth="1"/>
    <col min="12815" max="12815" width="18.625" style="210" customWidth="1"/>
    <col min="12816" max="12816" width="13" style="210" customWidth="1"/>
    <col min="12817" max="12817" width="15.125" style="210" customWidth="1"/>
    <col min="12818" max="13056" width="11.5" style="210"/>
    <col min="13057" max="13057" width="17.625" style="210" customWidth="1"/>
    <col min="13058" max="13058" width="17.375" style="210" customWidth="1"/>
    <col min="13059" max="13059" width="11.5" style="210"/>
    <col min="13060" max="13060" width="13.625" style="210" customWidth="1"/>
    <col min="13061" max="13063" width="13.125" style="210" customWidth="1"/>
    <col min="13064" max="13064" width="14.625" style="210" customWidth="1"/>
    <col min="13065" max="13065" width="18.625" style="210" customWidth="1"/>
    <col min="13066" max="13067" width="15.375" style="210" customWidth="1"/>
    <col min="13068" max="13069" width="11.5" style="210"/>
    <col min="13070" max="13070" width="16.875" style="210" customWidth="1"/>
    <col min="13071" max="13071" width="18.625" style="210" customWidth="1"/>
    <col min="13072" max="13072" width="13" style="210" customWidth="1"/>
    <col min="13073" max="13073" width="15.125" style="210" customWidth="1"/>
    <col min="13074" max="13312" width="11.5" style="210"/>
    <col min="13313" max="13313" width="17.625" style="210" customWidth="1"/>
    <col min="13314" max="13314" width="17.375" style="210" customWidth="1"/>
    <col min="13315" max="13315" width="11.5" style="210"/>
    <col min="13316" max="13316" width="13.625" style="210" customWidth="1"/>
    <col min="13317" max="13319" width="13.125" style="210" customWidth="1"/>
    <col min="13320" max="13320" width="14.625" style="210" customWidth="1"/>
    <col min="13321" max="13321" width="18.625" style="210" customWidth="1"/>
    <col min="13322" max="13323" width="15.375" style="210" customWidth="1"/>
    <col min="13324" max="13325" width="11.5" style="210"/>
    <col min="13326" max="13326" width="16.875" style="210" customWidth="1"/>
    <col min="13327" max="13327" width="18.625" style="210" customWidth="1"/>
    <col min="13328" max="13328" width="13" style="210" customWidth="1"/>
    <col min="13329" max="13329" width="15.125" style="210" customWidth="1"/>
    <col min="13330" max="13568" width="11.5" style="210"/>
    <col min="13569" max="13569" width="17.625" style="210" customWidth="1"/>
    <col min="13570" max="13570" width="17.375" style="210" customWidth="1"/>
    <col min="13571" max="13571" width="11.5" style="210"/>
    <col min="13572" max="13572" width="13.625" style="210" customWidth="1"/>
    <col min="13573" max="13575" width="13.125" style="210" customWidth="1"/>
    <col min="13576" max="13576" width="14.625" style="210" customWidth="1"/>
    <col min="13577" max="13577" width="18.625" style="210" customWidth="1"/>
    <col min="13578" max="13579" width="15.375" style="210" customWidth="1"/>
    <col min="13580" max="13581" width="11.5" style="210"/>
    <col min="13582" max="13582" width="16.875" style="210" customWidth="1"/>
    <col min="13583" max="13583" width="18.625" style="210" customWidth="1"/>
    <col min="13584" max="13584" width="13" style="210" customWidth="1"/>
    <col min="13585" max="13585" width="15.125" style="210" customWidth="1"/>
    <col min="13586" max="13824" width="11.5" style="210"/>
    <col min="13825" max="13825" width="17.625" style="210" customWidth="1"/>
    <col min="13826" max="13826" width="17.375" style="210" customWidth="1"/>
    <col min="13827" max="13827" width="11.5" style="210"/>
    <col min="13828" max="13828" width="13.625" style="210" customWidth="1"/>
    <col min="13829" max="13831" width="13.125" style="210" customWidth="1"/>
    <col min="13832" max="13832" width="14.625" style="210" customWidth="1"/>
    <col min="13833" max="13833" width="18.625" style="210" customWidth="1"/>
    <col min="13834" max="13835" width="15.375" style="210" customWidth="1"/>
    <col min="13836" max="13837" width="11.5" style="210"/>
    <col min="13838" max="13838" width="16.875" style="210" customWidth="1"/>
    <col min="13839" max="13839" width="18.625" style="210" customWidth="1"/>
    <col min="13840" max="13840" width="13" style="210" customWidth="1"/>
    <col min="13841" max="13841" width="15.125" style="210" customWidth="1"/>
    <col min="13842" max="14080" width="11.5" style="210"/>
    <col min="14081" max="14081" width="17.625" style="210" customWidth="1"/>
    <col min="14082" max="14082" width="17.375" style="210" customWidth="1"/>
    <col min="14083" max="14083" width="11.5" style="210"/>
    <col min="14084" max="14084" width="13.625" style="210" customWidth="1"/>
    <col min="14085" max="14087" width="13.125" style="210" customWidth="1"/>
    <col min="14088" max="14088" width="14.625" style="210" customWidth="1"/>
    <col min="14089" max="14089" width="18.625" style="210" customWidth="1"/>
    <col min="14090" max="14091" width="15.375" style="210" customWidth="1"/>
    <col min="14092" max="14093" width="11.5" style="210"/>
    <col min="14094" max="14094" width="16.875" style="210" customWidth="1"/>
    <col min="14095" max="14095" width="18.625" style="210" customWidth="1"/>
    <col min="14096" max="14096" width="13" style="210" customWidth="1"/>
    <col min="14097" max="14097" width="15.125" style="210" customWidth="1"/>
    <col min="14098" max="14336" width="11.5" style="210"/>
    <col min="14337" max="14337" width="17.625" style="210" customWidth="1"/>
    <col min="14338" max="14338" width="17.375" style="210" customWidth="1"/>
    <col min="14339" max="14339" width="11.5" style="210"/>
    <col min="14340" max="14340" width="13.625" style="210" customWidth="1"/>
    <col min="14341" max="14343" width="13.125" style="210" customWidth="1"/>
    <col min="14344" max="14344" width="14.625" style="210" customWidth="1"/>
    <col min="14345" max="14345" width="18.625" style="210" customWidth="1"/>
    <col min="14346" max="14347" width="15.375" style="210" customWidth="1"/>
    <col min="14348" max="14349" width="11.5" style="210"/>
    <col min="14350" max="14350" width="16.875" style="210" customWidth="1"/>
    <col min="14351" max="14351" width="18.625" style="210" customWidth="1"/>
    <col min="14352" max="14352" width="13" style="210" customWidth="1"/>
    <col min="14353" max="14353" width="15.125" style="210" customWidth="1"/>
    <col min="14354" max="14592" width="11.5" style="210"/>
    <col min="14593" max="14593" width="17.625" style="210" customWidth="1"/>
    <col min="14594" max="14594" width="17.375" style="210" customWidth="1"/>
    <col min="14595" max="14595" width="11.5" style="210"/>
    <col min="14596" max="14596" width="13.625" style="210" customWidth="1"/>
    <col min="14597" max="14599" width="13.125" style="210" customWidth="1"/>
    <col min="14600" max="14600" width="14.625" style="210" customWidth="1"/>
    <col min="14601" max="14601" width="18.625" style="210" customWidth="1"/>
    <col min="14602" max="14603" width="15.375" style="210" customWidth="1"/>
    <col min="14604" max="14605" width="11.5" style="210"/>
    <col min="14606" max="14606" width="16.875" style="210" customWidth="1"/>
    <col min="14607" max="14607" width="18.625" style="210" customWidth="1"/>
    <col min="14608" max="14608" width="13" style="210" customWidth="1"/>
    <col min="14609" max="14609" width="15.125" style="210" customWidth="1"/>
    <col min="14610" max="14848" width="11.5" style="210"/>
    <col min="14849" max="14849" width="17.625" style="210" customWidth="1"/>
    <col min="14850" max="14850" width="17.375" style="210" customWidth="1"/>
    <col min="14851" max="14851" width="11.5" style="210"/>
    <col min="14852" max="14852" width="13.625" style="210" customWidth="1"/>
    <col min="14853" max="14855" width="13.125" style="210" customWidth="1"/>
    <col min="14856" max="14856" width="14.625" style="210" customWidth="1"/>
    <col min="14857" max="14857" width="18.625" style="210" customWidth="1"/>
    <col min="14858" max="14859" width="15.375" style="210" customWidth="1"/>
    <col min="14860" max="14861" width="11.5" style="210"/>
    <col min="14862" max="14862" width="16.875" style="210" customWidth="1"/>
    <col min="14863" max="14863" width="18.625" style="210" customWidth="1"/>
    <col min="14864" max="14864" width="13" style="210" customWidth="1"/>
    <col min="14865" max="14865" width="15.125" style="210" customWidth="1"/>
    <col min="14866" max="15104" width="11.5" style="210"/>
    <col min="15105" max="15105" width="17.625" style="210" customWidth="1"/>
    <col min="15106" max="15106" width="17.375" style="210" customWidth="1"/>
    <col min="15107" max="15107" width="11.5" style="210"/>
    <col min="15108" max="15108" width="13.625" style="210" customWidth="1"/>
    <col min="15109" max="15111" width="13.125" style="210" customWidth="1"/>
    <col min="15112" max="15112" width="14.625" style="210" customWidth="1"/>
    <col min="15113" max="15113" width="18.625" style="210" customWidth="1"/>
    <col min="15114" max="15115" width="15.375" style="210" customWidth="1"/>
    <col min="15116" max="15117" width="11.5" style="210"/>
    <col min="15118" max="15118" width="16.875" style="210" customWidth="1"/>
    <col min="15119" max="15119" width="18.625" style="210" customWidth="1"/>
    <col min="15120" max="15120" width="13" style="210" customWidth="1"/>
    <col min="15121" max="15121" width="15.125" style="210" customWidth="1"/>
    <col min="15122" max="15360" width="11.5" style="210"/>
    <col min="15361" max="15361" width="17.625" style="210" customWidth="1"/>
    <col min="15362" max="15362" width="17.375" style="210" customWidth="1"/>
    <col min="15363" max="15363" width="11.5" style="210"/>
    <col min="15364" max="15364" width="13.625" style="210" customWidth="1"/>
    <col min="15365" max="15367" width="13.125" style="210" customWidth="1"/>
    <col min="15368" max="15368" width="14.625" style="210" customWidth="1"/>
    <col min="15369" max="15369" width="18.625" style="210" customWidth="1"/>
    <col min="15370" max="15371" width="15.375" style="210" customWidth="1"/>
    <col min="15372" max="15373" width="11.5" style="210"/>
    <col min="15374" max="15374" width="16.875" style="210" customWidth="1"/>
    <col min="15375" max="15375" width="18.625" style="210" customWidth="1"/>
    <col min="15376" max="15376" width="13" style="210" customWidth="1"/>
    <col min="15377" max="15377" width="15.125" style="210" customWidth="1"/>
    <col min="15378" max="15616" width="11.5" style="210"/>
    <col min="15617" max="15617" width="17.625" style="210" customWidth="1"/>
    <col min="15618" max="15618" width="17.375" style="210" customWidth="1"/>
    <col min="15619" max="15619" width="11.5" style="210"/>
    <col min="15620" max="15620" width="13.625" style="210" customWidth="1"/>
    <col min="15621" max="15623" width="13.125" style="210" customWidth="1"/>
    <col min="15624" max="15624" width="14.625" style="210" customWidth="1"/>
    <col min="15625" max="15625" width="18.625" style="210" customWidth="1"/>
    <col min="15626" max="15627" width="15.375" style="210" customWidth="1"/>
    <col min="15628" max="15629" width="11.5" style="210"/>
    <col min="15630" max="15630" width="16.875" style="210" customWidth="1"/>
    <col min="15631" max="15631" width="18.625" style="210" customWidth="1"/>
    <col min="15632" max="15632" width="13" style="210" customWidth="1"/>
    <col min="15633" max="15633" width="15.125" style="210" customWidth="1"/>
    <col min="15634" max="15872" width="11.5" style="210"/>
    <col min="15873" max="15873" width="17.625" style="210" customWidth="1"/>
    <col min="15874" max="15874" width="17.375" style="210" customWidth="1"/>
    <col min="15875" max="15875" width="11.5" style="210"/>
    <col min="15876" max="15876" width="13.625" style="210" customWidth="1"/>
    <col min="15877" max="15879" width="13.125" style="210" customWidth="1"/>
    <col min="15880" max="15880" width="14.625" style="210" customWidth="1"/>
    <col min="15881" max="15881" width="18.625" style="210" customWidth="1"/>
    <col min="15882" max="15883" width="15.375" style="210" customWidth="1"/>
    <col min="15884" max="15885" width="11.5" style="210"/>
    <col min="15886" max="15886" width="16.875" style="210" customWidth="1"/>
    <col min="15887" max="15887" width="18.625" style="210" customWidth="1"/>
    <col min="15888" max="15888" width="13" style="210" customWidth="1"/>
    <col min="15889" max="15889" width="15.125" style="210" customWidth="1"/>
    <col min="15890" max="16128" width="11.5" style="210"/>
    <col min="16129" max="16129" width="17.625" style="210" customWidth="1"/>
    <col min="16130" max="16130" width="17.375" style="210" customWidth="1"/>
    <col min="16131" max="16131" width="11.5" style="210"/>
    <col min="16132" max="16132" width="13.625" style="210" customWidth="1"/>
    <col min="16133" max="16135" width="13.125" style="210" customWidth="1"/>
    <col min="16136" max="16136" width="14.625" style="210" customWidth="1"/>
    <col min="16137" max="16137" width="18.625" style="210" customWidth="1"/>
    <col min="16138" max="16139" width="15.375" style="210" customWidth="1"/>
    <col min="16140" max="16141" width="11.5" style="210"/>
    <col min="16142" max="16142" width="16.875" style="210" customWidth="1"/>
    <col min="16143" max="16143" width="18.625" style="210" customWidth="1"/>
    <col min="16144" max="16144" width="13" style="210" customWidth="1"/>
    <col min="16145" max="16145" width="15.125" style="210" customWidth="1"/>
    <col min="16146" max="16384" width="11.5" style="210"/>
  </cols>
  <sheetData>
    <row r="1" spans="1:22">
      <c r="A1" s="99" t="s">
        <v>0</v>
      </c>
    </row>
    <row r="2" spans="1:22" ht="15" thickBot="1"/>
    <row r="3" spans="1:22" ht="20.25" customHeight="1">
      <c r="A3" s="211" t="s">
        <v>41</v>
      </c>
      <c r="B3" s="212">
        <f>'Informations générales'!B3</f>
        <v>0</v>
      </c>
      <c r="C3" s="213"/>
      <c r="D3" s="213"/>
      <c r="E3" s="213"/>
      <c r="F3" s="213"/>
      <c r="G3" s="213"/>
      <c r="H3" s="214"/>
      <c r="I3" s="215"/>
      <c r="J3" s="216"/>
      <c r="K3" s="217"/>
      <c r="L3" s="216" t="s">
        <v>42</v>
      </c>
      <c r="M3" s="282" t="s">
        <v>498</v>
      </c>
      <c r="N3" s="218"/>
      <c r="O3" s="218"/>
      <c r="P3" s="218"/>
      <c r="Q3" s="218"/>
      <c r="R3" s="218"/>
      <c r="S3" s="218"/>
      <c r="T3" s="218"/>
      <c r="U3" s="218"/>
      <c r="V3" s="218"/>
    </row>
    <row r="4" spans="1:22" ht="20.25" customHeight="1">
      <c r="A4" s="219" t="s">
        <v>43</v>
      </c>
      <c r="B4" s="220">
        <f>'Informations générales'!B4</f>
        <v>0</v>
      </c>
      <c r="C4" s="221"/>
      <c r="D4" s="221"/>
      <c r="E4" s="221"/>
      <c r="F4" s="221"/>
      <c r="G4" s="221"/>
      <c r="H4" s="221"/>
      <c r="I4" s="221"/>
      <c r="J4" s="221"/>
      <c r="K4" s="222"/>
      <c r="L4" s="222"/>
      <c r="M4" s="223"/>
      <c r="N4" s="218"/>
      <c r="O4" s="218"/>
      <c r="P4" s="218"/>
      <c r="Q4" s="218"/>
      <c r="R4" s="218"/>
      <c r="S4" s="218"/>
      <c r="T4" s="218"/>
      <c r="U4" s="218"/>
      <c r="V4" s="218"/>
    </row>
    <row r="5" spans="1:22" ht="20.25" customHeight="1" thickBot="1">
      <c r="A5" s="224" t="s">
        <v>148</v>
      </c>
      <c r="B5" s="187"/>
      <c r="C5" s="225"/>
      <c r="D5" s="225"/>
      <c r="E5" s="225"/>
      <c r="F5" s="225"/>
      <c r="G5" s="225"/>
      <c r="H5" s="225"/>
      <c r="I5" s="225"/>
      <c r="J5" s="225"/>
      <c r="K5" s="226"/>
      <c r="L5" s="226"/>
      <c r="M5" s="227"/>
      <c r="N5" s="218"/>
      <c r="O5" s="218"/>
      <c r="P5" s="218"/>
      <c r="Q5" s="218"/>
      <c r="R5" s="218"/>
      <c r="S5" s="218"/>
      <c r="T5" s="218"/>
      <c r="U5" s="218"/>
      <c r="V5" s="218"/>
    </row>
    <row r="6" spans="1:22" ht="15" hidden="1" customHeight="1" thickBot="1">
      <c r="A6" s="926" t="s">
        <v>175</v>
      </c>
      <c r="B6" s="927"/>
      <c r="C6" s="927"/>
      <c r="D6" s="927"/>
      <c r="E6" s="928"/>
      <c r="F6" s="926" t="s">
        <v>176</v>
      </c>
      <c r="G6" s="927"/>
      <c r="H6" s="927"/>
      <c r="I6" s="927"/>
      <c r="J6" s="927"/>
      <c r="K6" s="929"/>
      <c r="L6" s="286" t="s">
        <v>177</v>
      </c>
      <c r="M6" s="337"/>
      <c r="N6" s="218"/>
      <c r="O6" s="218"/>
      <c r="P6" s="218"/>
      <c r="Q6" s="218"/>
      <c r="R6" s="218"/>
      <c r="S6" s="218"/>
      <c r="T6" s="218"/>
      <c r="U6" s="218"/>
      <c r="V6" s="218"/>
    </row>
    <row r="7" spans="1:22" ht="15.95" hidden="1" customHeight="1">
      <c r="A7" s="690"/>
      <c r="B7" s="691"/>
      <c r="C7" s="691"/>
      <c r="D7" s="691"/>
      <c r="E7" s="824"/>
      <c r="F7" s="889">
        <f>'Informations générales'!K11</f>
        <v>0</v>
      </c>
      <c r="G7" s="890"/>
      <c r="H7" s="890"/>
      <c r="I7" s="890"/>
      <c r="J7" s="890"/>
      <c r="K7" s="930"/>
      <c r="L7" s="285" t="s">
        <v>178</v>
      </c>
      <c r="M7" s="229"/>
      <c r="N7" s="218"/>
      <c r="O7" s="218"/>
      <c r="P7" s="218"/>
      <c r="Q7" s="218"/>
      <c r="R7" s="218"/>
      <c r="S7" s="218"/>
      <c r="T7" s="218"/>
      <c r="U7" s="218"/>
      <c r="V7" s="218"/>
    </row>
    <row r="8" spans="1:22" ht="15.95" hidden="1" customHeight="1">
      <c r="A8" s="692"/>
      <c r="B8" s="693"/>
      <c r="C8" s="693"/>
      <c r="D8" s="693"/>
      <c r="E8" s="825"/>
      <c r="F8" s="850"/>
      <c r="G8" s="851"/>
      <c r="H8" s="851"/>
      <c r="I8" s="851"/>
      <c r="J8" s="851"/>
      <c r="K8" s="852"/>
      <c r="L8" s="228"/>
      <c r="M8" s="229"/>
      <c r="N8" s="218"/>
      <c r="O8" s="218"/>
      <c r="P8" s="218"/>
      <c r="Q8" s="218"/>
      <c r="R8" s="218"/>
      <c r="S8" s="218"/>
      <c r="T8" s="218"/>
      <c r="U8" s="218"/>
      <c r="V8" s="218"/>
    </row>
    <row r="9" spans="1:22" ht="15.95" hidden="1" customHeight="1">
      <c r="A9" s="692"/>
      <c r="B9" s="693"/>
      <c r="C9" s="693"/>
      <c r="D9" s="693"/>
      <c r="E9" s="825"/>
      <c r="F9" s="850"/>
      <c r="G9" s="851"/>
      <c r="H9" s="851"/>
      <c r="I9" s="851"/>
      <c r="J9" s="851"/>
      <c r="K9" s="852"/>
      <c r="L9" s="228"/>
      <c r="M9" s="229"/>
      <c r="N9" s="218"/>
      <c r="O9" s="218"/>
      <c r="P9" s="218"/>
      <c r="Q9" s="218"/>
      <c r="R9" s="218"/>
      <c r="S9" s="218"/>
      <c r="T9" s="218"/>
      <c r="U9" s="218"/>
      <c r="V9" s="218"/>
    </row>
    <row r="10" spans="1:22" ht="17.100000000000001" hidden="1" customHeight="1" thickBot="1">
      <c r="A10" s="694"/>
      <c r="B10" s="695"/>
      <c r="C10" s="695"/>
      <c r="D10" s="695"/>
      <c r="E10" s="826"/>
      <c r="F10" s="891"/>
      <c r="G10" s="892"/>
      <c r="H10" s="892"/>
      <c r="I10" s="892"/>
      <c r="J10" s="892"/>
      <c r="K10" s="931"/>
      <c r="L10" s="230"/>
      <c r="M10" s="231"/>
      <c r="N10" s="218"/>
      <c r="O10" s="218"/>
      <c r="P10" s="218"/>
      <c r="Q10" s="218"/>
      <c r="R10" s="218"/>
      <c r="S10" s="218"/>
      <c r="T10" s="218"/>
      <c r="U10" s="218"/>
      <c r="V10" s="218"/>
    </row>
    <row r="11" spans="1:22" ht="38.450000000000003" customHeight="1" thickBot="1">
      <c r="A11" s="932" t="s">
        <v>1</v>
      </c>
      <c r="B11" s="933"/>
      <c r="C11" s="933"/>
      <c r="D11" s="933"/>
      <c r="E11" s="933"/>
      <c r="F11" s="933"/>
      <c r="G11" s="933"/>
      <c r="H11" s="933"/>
      <c r="I11" s="933"/>
      <c r="J11" s="933"/>
      <c r="K11" s="933"/>
      <c r="L11" s="933"/>
      <c r="M11" s="934"/>
      <c r="N11" s="232"/>
      <c r="O11" s="232"/>
      <c r="P11" s="232"/>
      <c r="Q11" s="232"/>
      <c r="R11" s="233"/>
      <c r="S11" s="233"/>
      <c r="T11" s="233"/>
      <c r="U11" s="233"/>
      <c r="V11" s="233"/>
    </row>
    <row r="14" spans="1:22" ht="14.45" customHeight="1">
      <c r="A14" s="772" t="s">
        <v>499</v>
      </c>
      <c r="B14" s="772"/>
      <c r="C14" s="772"/>
      <c r="D14" s="772"/>
      <c r="E14" s="772"/>
      <c r="F14" s="772"/>
      <c r="G14" s="772"/>
      <c r="H14" s="772"/>
      <c r="I14" s="772"/>
      <c r="J14" s="772"/>
      <c r="K14" s="772"/>
      <c r="L14" s="772"/>
      <c r="M14" s="772"/>
    </row>
    <row r="15" spans="1:22" ht="14.45" customHeight="1"/>
    <row r="16" spans="1:22" ht="66.75" customHeight="1">
      <c r="A16" s="909" t="s">
        <v>500</v>
      </c>
      <c r="B16" s="910"/>
      <c r="C16" s="910"/>
      <c r="D16" s="910"/>
      <c r="E16" s="910"/>
      <c r="F16" s="910"/>
      <c r="G16" s="910"/>
      <c r="H16" s="910"/>
      <c r="I16" s="910"/>
      <c r="J16" s="910"/>
      <c r="K16" s="910"/>
      <c r="L16" s="910"/>
      <c r="M16" s="911"/>
    </row>
    <row r="17" spans="1:15" ht="14.45" customHeight="1">
      <c r="A17" s="840"/>
      <c r="B17" s="841"/>
      <c r="C17" s="841"/>
      <c r="D17" s="841"/>
      <c r="E17" s="841"/>
      <c r="F17" s="841"/>
      <c r="G17" s="841"/>
      <c r="H17" s="841"/>
      <c r="I17" s="841"/>
      <c r="J17" s="841"/>
      <c r="K17" s="841"/>
      <c r="L17" s="841"/>
      <c r="M17" s="842"/>
    </row>
    <row r="18" spans="1:15" ht="14.45" customHeight="1">
      <c r="A18" s="840"/>
      <c r="B18" s="841"/>
      <c r="C18" s="841"/>
      <c r="D18" s="841"/>
      <c r="E18" s="841"/>
      <c r="F18" s="841"/>
      <c r="G18" s="841"/>
      <c r="H18" s="841"/>
      <c r="I18" s="841"/>
      <c r="J18" s="841"/>
      <c r="K18" s="841"/>
      <c r="L18" s="841"/>
      <c r="M18" s="842"/>
    </row>
    <row r="19" spans="1:15">
      <c r="A19" s="840"/>
      <c r="B19" s="841"/>
      <c r="C19" s="841"/>
      <c r="D19" s="841"/>
      <c r="E19" s="841"/>
      <c r="F19" s="841"/>
      <c r="G19" s="841"/>
      <c r="H19" s="841"/>
      <c r="I19" s="841"/>
      <c r="J19" s="841"/>
      <c r="K19" s="841"/>
      <c r="L19" s="841"/>
      <c r="M19" s="842"/>
    </row>
    <row r="20" spans="1:15">
      <c r="A20" s="843"/>
      <c r="B20" s="844"/>
      <c r="C20" s="844"/>
      <c r="D20" s="844"/>
      <c r="E20" s="844"/>
      <c r="F20" s="844"/>
      <c r="G20" s="844"/>
      <c r="H20" s="844"/>
      <c r="I20" s="844"/>
      <c r="J20" s="844"/>
      <c r="K20" s="844"/>
      <c r="L20" s="844"/>
      <c r="M20" s="845"/>
    </row>
    <row r="22" spans="1:15" ht="29.25" customHeight="1">
      <c r="A22" s="920" t="s">
        <v>501</v>
      </c>
      <c r="B22" s="921"/>
      <c r="C22" s="921"/>
      <c r="D22" s="921"/>
      <c r="E22" s="921"/>
      <c r="F22" s="921"/>
      <c r="G22" s="921"/>
      <c r="H22" s="922"/>
      <c r="I22" s="919" t="s">
        <v>502</v>
      </c>
      <c r="J22" s="556" t="s">
        <v>223</v>
      </c>
      <c r="K22" s="899"/>
      <c r="L22" s="899"/>
      <c r="M22" s="557"/>
      <c r="O22" s="273" t="s">
        <v>503</v>
      </c>
    </row>
    <row r="23" spans="1:15" ht="18.75" customHeight="1">
      <c r="A23" s="923"/>
      <c r="B23" s="924"/>
      <c r="C23" s="924"/>
      <c r="D23" s="924"/>
      <c r="E23" s="924"/>
      <c r="F23" s="924"/>
      <c r="G23" s="924"/>
      <c r="H23" s="925"/>
      <c r="I23" s="919"/>
      <c r="J23" s="558"/>
      <c r="K23" s="601"/>
      <c r="L23" s="601"/>
      <c r="M23" s="559"/>
      <c r="O23" s="273" t="s">
        <v>504</v>
      </c>
    </row>
    <row r="24" spans="1:15" ht="33.75" customHeight="1">
      <c r="A24" s="915" t="s">
        <v>505</v>
      </c>
      <c r="B24" s="915"/>
      <c r="C24" s="915"/>
      <c r="D24" s="915"/>
      <c r="E24" s="915"/>
      <c r="F24" s="915"/>
      <c r="G24" s="915"/>
      <c r="H24" s="915"/>
      <c r="I24" s="430"/>
      <c r="J24" s="916"/>
      <c r="K24" s="917"/>
      <c r="L24" s="917"/>
      <c r="M24" s="918"/>
      <c r="O24" s="273" t="s">
        <v>506</v>
      </c>
    </row>
    <row r="25" spans="1:15" ht="33.75" customHeight="1">
      <c r="A25" s="915" t="s">
        <v>507</v>
      </c>
      <c r="B25" s="915"/>
      <c r="C25" s="915"/>
      <c r="D25" s="915"/>
      <c r="E25" s="915"/>
      <c r="F25" s="915"/>
      <c r="G25" s="915"/>
      <c r="H25" s="915"/>
      <c r="I25" s="430"/>
      <c r="J25" s="916"/>
      <c r="K25" s="917"/>
      <c r="L25" s="917"/>
      <c r="M25" s="918"/>
    </row>
    <row r="26" spans="1:15" ht="33.75" customHeight="1">
      <c r="A26" s="915" t="s">
        <v>508</v>
      </c>
      <c r="B26" s="915"/>
      <c r="C26" s="915"/>
      <c r="D26" s="915"/>
      <c r="E26" s="915"/>
      <c r="F26" s="915"/>
      <c r="G26" s="915"/>
      <c r="H26" s="915"/>
      <c r="I26" s="430"/>
      <c r="J26" s="916"/>
      <c r="K26" s="917"/>
      <c r="L26" s="917"/>
      <c r="M26" s="918"/>
    </row>
    <row r="27" spans="1:15" ht="33.75" customHeight="1">
      <c r="A27" s="915" t="s">
        <v>509</v>
      </c>
      <c r="B27" s="915"/>
      <c r="C27" s="915"/>
      <c r="D27" s="915"/>
      <c r="E27" s="915"/>
      <c r="F27" s="915"/>
      <c r="G27" s="915"/>
      <c r="H27" s="915"/>
      <c r="I27" s="430"/>
      <c r="J27" s="916"/>
      <c r="K27" s="917"/>
      <c r="L27" s="917"/>
      <c r="M27" s="918"/>
    </row>
    <row r="28" spans="1:15" ht="33.75" customHeight="1">
      <c r="A28" s="915" t="s">
        <v>510</v>
      </c>
      <c r="B28" s="915"/>
      <c r="C28" s="915"/>
      <c r="D28" s="915"/>
      <c r="E28" s="915"/>
      <c r="F28" s="915"/>
      <c r="G28" s="915"/>
      <c r="H28" s="915"/>
      <c r="I28" s="430"/>
      <c r="J28" s="916"/>
      <c r="K28" s="917"/>
      <c r="L28" s="917"/>
      <c r="M28" s="918"/>
    </row>
    <row r="29" spans="1:15" ht="39.75" customHeight="1">
      <c r="A29" s="915" t="s">
        <v>511</v>
      </c>
      <c r="B29" s="915"/>
      <c r="C29" s="915"/>
      <c r="D29" s="915"/>
      <c r="E29" s="915"/>
      <c r="F29" s="915"/>
      <c r="G29" s="915"/>
      <c r="H29" s="915"/>
      <c r="I29" s="430"/>
      <c r="J29" s="916"/>
      <c r="K29" s="917"/>
      <c r="L29" s="917"/>
      <c r="M29" s="918"/>
    </row>
    <row r="30" spans="1:15" ht="40.5" customHeight="1">
      <c r="A30" s="915" t="s">
        <v>512</v>
      </c>
      <c r="B30" s="915"/>
      <c r="C30" s="915"/>
      <c r="D30" s="915"/>
      <c r="E30" s="915"/>
      <c r="F30" s="915"/>
      <c r="G30" s="915"/>
      <c r="H30" s="915"/>
      <c r="I30" s="430"/>
      <c r="J30" s="916"/>
      <c r="K30" s="917"/>
      <c r="L30" s="917"/>
      <c r="M30" s="918"/>
    </row>
    <row r="33" spans="1:13">
      <c r="A33" s="234"/>
      <c r="B33" s="235"/>
      <c r="C33" s="235"/>
      <c r="D33" s="235"/>
      <c r="E33" s="235"/>
      <c r="F33" s="235"/>
      <c r="G33" s="235"/>
      <c r="H33" s="235"/>
      <c r="I33" s="235"/>
      <c r="J33" s="235"/>
      <c r="K33" s="235"/>
      <c r="L33" s="235"/>
      <c r="M33" s="236"/>
    </row>
    <row r="34" spans="1:13">
      <c r="A34" s="237" t="s">
        <v>180</v>
      </c>
      <c r="B34" s="238"/>
      <c r="C34" s="238"/>
      <c r="D34" s="107">
        <f>'Informations générales'!K11</f>
        <v>0</v>
      </c>
      <c r="E34" s="238"/>
      <c r="F34" s="238"/>
      <c r="G34" s="239" t="s">
        <v>177</v>
      </c>
      <c r="H34" s="335"/>
      <c r="I34" s="239"/>
      <c r="J34" s="239" t="s">
        <v>178</v>
      </c>
      <c r="K34" s="240"/>
      <c r="M34" s="241"/>
    </row>
    <row r="35" spans="1:13">
      <c r="A35" s="237"/>
      <c r="B35" s="238"/>
      <c r="C35" s="238"/>
      <c r="D35" s="238"/>
      <c r="E35" s="238"/>
      <c r="F35" s="238"/>
      <c r="G35" s="242"/>
      <c r="H35" s="242"/>
      <c r="I35" s="242"/>
      <c r="J35" s="240"/>
      <c r="K35" s="240"/>
      <c r="L35" s="243"/>
      <c r="M35" s="244"/>
    </row>
    <row r="36" spans="1:13">
      <c r="A36" s="245" t="s">
        <v>325</v>
      </c>
      <c r="B36" s="246"/>
      <c r="C36" s="246"/>
      <c r="D36" s="246"/>
      <c r="E36" s="246"/>
      <c r="F36" s="246"/>
      <c r="G36" s="242"/>
      <c r="H36" s="242"/>
      <c r="I36" s="242"/>
      <c r="J36" s="240"/>
      <c r="K36" s="240"/>
      <c r="L36" s="243"/>
      <c r="M36" s="244"/>
    </row>
    <row r="37" spans="1:13" ht="15" customHeight="1">
      <c r="A37" s="247"/>
      <c r="B37" s="247"/>
      <c r="C37" s="247"/>
      <c r="D37" s="247"/>
      <c r="E37" s="247"/>
      <c r="F37" s="247"/>
      <c r="G37" s="247"/>
      <c r="H37" s="247"/>
      <c r="I37" s="247"/>
      <c r="J37" s="247"/>
      <c r="K37" s="247"/>
      <c r="L37" s="247"/>
      <c r="M37" s="248"/>
    </row>
    <row r="38" spans="1:13" ht="15" customHeight="1">
      <c r="A38" s="247"/>
      <c r="B38" s="247"/>
      <c r="C38" s="247"/>
      <c r="D38" s="247"/>
      <c r="E38" s="247"/>
      <c r="F38" s="247"/>
      <c r="G38" s="247"/>
      <c r="H38" s="247"/>
      <c r="I38" s="247"/>
      <c r="J38" s="247"/>
      <c r="K38" s="247"/>
      <c r="L38" s="247"/>
      <c r="M38" s="248"/>
    </row>
    <row r="39" spans="1:13" ht="15" customHeight="1">
      <c r="A39" s="247"/>
      <c r="B39" s="247"/>
      <c r="C39" s="247"/>
      <c r="D39" s="247"/>
      <c r="E39" s="247"/>
      <c r="F39" s="247"/>
      <c r="G39" s="247"/>
      <c r="H39" s="247"/>
      <c r="I39" s="247"/>
      <c r="J39" s="247"/>
      <c r="K39" s="247"/>
      <c r="L39" s="247"/>
      <c r="M39" s="248"/>
    </row>
    <row r="40" spans="1:13" ht="15" customHeight="1">
      <c r="A40" s="247"/>
      <c r="B40" s="247"/>
      <c r="C40" s="247"/>
      <c r="D40" s="247"/>
      <c r="E40" s="247"/>
      <c r="F40" s="247"/>
      <c r="G40" s="247"/>
      <c r="H40" s="247"/>
      <c r="I40" s="247"/>
      <c r="J40" s="247"/>
      <c r="K40" s="247"/>
      <c r="L40" s="247"/>
      <c r="M40" s="248"/>
    </row>
    <row r="41" spans="1:13" ht="15" customHeight="1">
      <c r="A41" s="247"/>
      <c r="B41" s="247"/>
      <c r="C41" s="247"/>
      <c r="D41" s="247"/>
      <c r="E41" s="247"/>
      <c r="F41" s="247"/>
      <c r="G41" s="247"/>
      <c r="H41" s="247"/>
      <c r="I41" s="247"/>
      <c r="J41" s="247"/>
      <c r="K41" s="247"/>
      <c r="L41" s="247"/>
      <c r="M41" s="248"/>
    </row>
    <row r="42" spans="1:13" ht="15" customHeight="1">
      <c r="A42" s="249"/>
      <c r="B42" s="249"/>
      <c r="C42" s="249"/>
      <c r="D42" s="249"/>
      <c r="E42" s="249"/>
      <c r="F42" s="249"/>
      <c r="G42" s="249"/>
      <c r="H42" s="249"/>
      <c r="I42" s="249"/>
      <c r="J42" s="249"/>
      <c r="K42" s="249"/>
      <c r="L42" s="249"/>
      <c r="M42" s="250"/>
    </row>
  </sheetData>
  <mergeCells count="25">
    <mergeCell ref="A6:E6"/>
    <mergeCell ref="F6:K6"/>
    <mergeCell ref="A7:E10"/>
    <mergeCell ref="F7:K10"/>
    <mergeCell ref="A11:M11"/>
    <mergeCell ref="A16:M16"/>
    <mergeCell ref="A17:M20"/>
    <mergeCell ref="A22:H23"/>
    <mergeCell ref="A14:M14"/>
    <mergeCell ref="J22:M23"/>
    <mergeCell ref="A24:H24"/>
    <mergeCell ref="A25:H25"/>
    <mergeCell ref="I22:I23"/>
    <mergeCell ref="A26:H26"/>
    <mergeCell ref="J24:M24"/>
    <mergeCell ref="J25:M25"/>
    <mergeCell ref="J26:M26"/>
    <mergeCell ref="A27:H27"/>
    <mergeCell ref="A28:H28"/>
    <mergeCell ref="A29:H29"/>
    <mergeCell ref="A30:H30"/>
    <mergeCell ref="J27:M27"/>
    <mergeCell ref="J28:M28"/>
    <mergeCell ref="J29:M29"/>
    <mergeCell ref="J30:M30"/>
  </mergeCells>
  <conditionalFormatting sqref="B3">
    <cfRule type="cellIs" dxfId="47" priority="7" operator="equal">
      <formula>0</formula>
    </cfRule>
  </conditionalFormatting>
  <conditionalFormatting sqref="D34">
    <cfRule type="cellIs" dxfId="46" priority="3" operator="equal">
      <formula>0</formula>
    </cfRule>
  </conditionalFormatting>
  <conditionalFormatting sqref="B4">
    <cfRule type="cellIs" dxfId="45" priority="5" operator="equal">
      <formula>0</formula>
    </cfRule>
  </conditionalFormatting>
  <conditionalFormatting sqref="B5">
    <cfRule type="cellIs" dxfId="44" priority="4" operator="equal">
      <formula>0</formula>
    </cfRule>
  </conditionalFormatting>
  <conditionalFormatting sqref="F7:K10">
    <cfRule type="cellIs" dxfId="43" priority="1" operator="equal">
      <formula>0</formula>
    </cfRule>
  </conditionalFormatting>
  <dataValidations count="2">
    <dataValidation type="list" allowBlank="1" showInputMessage="1" showErrorMessage="1" sqref="I25:I30" xr:uid="{00000000-0002-0000-1100-000000000000}">
      <formula1>$O$22:$O$24</formula1>
    </dataValidation>
    <dataValidation type="list" allowBlank="1" showInputMessage="1" showErrorMessage="1" sqref="I24" xr:uid="{00000000-0002-0000-1100-000001000000}">
      <formula1>$O$22:$O$23</formula1>
    </dataValidation>
  </dataValidations>
  <hyperlinks>
    <hyperlink ref="A1" location="MENU!A1" display="MENU" xr:uid="{00000000-0004-0000-1100-000000000000}"/>
  </hyperlinks>
  <pageMargins left="0.7" right="0.7" top="0.75" bottom="0.75" header="0.3" footer="0.3"/>
  <pageSetup scale="4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2000000}">
          <x14:formula1>
            <xm:f>'Informations générales'!$K$11:$K$16</xm:f>
          </x14:formula1>
          <xm:sqref>B5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V31"/>
  <sheetViews>
    <sheetView showGridLines="0" zoomScaleNormal="100" workbookViewId="0">
      <pane ySplit="13" topLeftCell="A14" activePane="bottomLeft" state="frozen"/>
      <selection pane="bottomLeft"/>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row r="3" spans="1:22" ht="20.25" customHeight="1">
      <c r="A3" s="17" t="s">
        <v>41</v>
      </c>
      <c r="B3" s="208">
        <f>'Informations générales'!B3</f>
        <v>0</v>
      </c>
      <c r="C3" s="19"/>
      <c r="D3" s="19"/>
      <c r="E3" s="19"/>
      <c r="F3" s="19"/>
      <c r="G3" s="19"/>
      <c r="H3" s="20"/>
      <c r="I3" s="21"/>
      <c r="J3" s="22"/>
      <c r="K3" s="23"/>
      <c r="L3" s="22" t="s">
        <v>42</v>
      </c>
      <c r="M3" s="281" t="s">
        <v>513</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30"/>
      <c r="O11" s="30"/>
      <c r="P11" s="30"/>
      <c r="Q11" s="30"/>
      <c r="R11" s="31"/>
      <c r="S11" s="31"/>
      <c r="T11" s="31"/>
      <c r="U11" s="31"/>
      <c r="V11" s="31"/>
    </row>
    <row r="13" spans="1:22" ht="14.45" customHeight="1">
      <c r="A13" s="772" t="s">
        <v>132</v>
      </c>
      <c r="B13" s="772"/>
      <c r="C13" s="772"/>
      <c r="D13" s="772"/>
      <c r="E13" s="772"/>
      <c r="F13" s="772"/>
      <c r="G13" s="772"/>
      <c r="H13" s="772"/>
      <c r="I13" s="772"/>
      <c r="J13" s="772"/>
      <c r="K13" s="772"/>
      <c r="L13" s="772"/>
      <c r="M13" s="772"/>
    </row>
    <row r="14" spans="1:22" ht="14.45" customHeight="1"/>
    <row r="15" spans="1:22" ht="18.600000000000001">
      <c r="A15" s="935" t="s">
        <v>109</v>
      </c>
      <c r="B15" s="936"/>
      <c r="C15" s="936"/>
      <c r="D15" s="936"/>
      <c r="E15" s="936"/>
      <c r="F15" s="936"/>
      <c r="G15" s="936"/>
      <c r="H15" s="936"/>
      <c r="I15" s="936"/>
      <c r="J15" s="936"/>
      <c r="K15" s="936"/>
      <c r="L15" s="936"/>
      <c r="M15" s="937"/>
    </row>
    <row r="16" spans="1:22" ht="14.45" customHeight="1">
      <c r="A16" s="840"/>
      <c r="B16" s="841"/>
      <c r="C16" s="841"/>
      <c r="D16" s="841"/>
      <c r="E16" s="841"/>
      <c r="F16" s="841"/>
      <c r="G16" s="841"/>
      <c r="H16" s="841"/>
      <c r="I16" s="841"/>
      <c r="J16" s="841"/>
      <c r="K16" s="841"/>
      <c r="L16" s="841"/>
      <c r="M16" s="842"/>
    </row>
    <row r="17" spans="1:13" ht="14.45" customHeight="1">
      <c r="A17" s="840"/>
      <c r="B17" s="841"/>
      <c r="C17" s="841"/>
      <c r="D17" s="841"/>
      <c r="E17" s="841"/>
      <c r="F17" s="841"/>
      <c r="G17" s="841"/>
      <c r="H17" s="841"/>
      <c r="I17" s="841"/>
      <c r="J17" s="841"/>
      <c r="K17" s="841"/>
      <c r="L17" s="841"/>
      <c r="M17" s="842"/>
    </row>
    <row r="18" spans="1:13">
      <c r="A18" s="840"/>
      <c r="B18" s="841"/>
      <c r="C18" s="841"/>
      <c r="D18" s="841"/>
      <c r="E18" s="841"/>
      <c r="F18" s="841"/>
      <c r="G18" s="841"/>
      <c r="H18" s="841"/>
      <c r="I18" s="841"/>
      <c r="J18" s="841"/>
      <c r="K18" s="841"/>
      <c r="L18" s="841"/>
      <c r="M18" s="842"/>
    </row>
    <row r="19" spans="1:13">
      <c r="A19" s="843"/>
      <c r="B19" s="844"/>
      <c r="C19" s="844"/>
      <c r="D19" s="844"/>
      <c r="E19" s="844"/>
      <c r="F19" s="844"/>
      <c r="G19" s="844"/>
      <c r="H19" s="844"/>
      <c r="I19" s="844"/>
      <c r="J19" s="844"/>
      <c r="K19" s="844"/>
      <c r="L19" s="844"/>
      <c r="M19" s="845"/>
    </row>
    <row r="22" spans="1:13">
      <c r="A22" s="103"/>
      <c r="B22" s="104"/>
      <c r="C22" s="104"/>
      <c r="D22" s="104"/>
      <c r="E22" s="104"/>
      <c r="F22" s="104"/>
      <c r="G22" s="104"/>
      <c r="H22" s="104"/>
      <c r="I22" s="104"/>
      <c r="J22" s="104"/>
      <c r="K22" s="104"/>
      <c r="L22" s="104"/>
      <c r="M22" s="105"/>
    </row>
    <row r="23" spans="1:13">
      <c r="A23" s="106" t="s">
        <v>180</v>
      </c>
      <c r="B23" s="107"/>
      <c r="C23" s="107"/>
      <c r="D23" s="107">
        <f>'Informations générales'!K11</f>
        <v>0</v>
      </c>
      <c r="E23" s="107"/>
      <c r="F23" s="107"/>
      <c r="G23" s="108" t="s">
        <v>177</v>
      </c>
      <c r="H23" s="312"/>
      <c r="I23" s="108"/>
      <c r="J23" s="108" t="s">
        <v>178</v>
      </c>
      <c r="K23" s="109"/>
      <c r="M23" s="110"/>
    </row>
    <row r="24" spans="1:13">
      <c r="A24" s="106"/>
      <c r="B24" s="107"/>
      <c r="C24" s="107"/>
      <c r="D24" s="107"/>
      <c r="E24" s="107"/>
      <c r="F24" s="107"/>
      <c r="G24" s="111"/>
      <c r="H24" s="111"/>
      <c r="I24" s="111"/>
      <c r="J24" s="109"/>
      <c r="K24" s="109"/>
      <c r="L24" s="112"/>
      <c r="M24" s="113"/>
    </row>
    <row r="25" spans="1:13">
      <c r="A25" s="114" t="s">
        <v>325</v>
      </c>
      <c r="B25" s="115"/>
      <c r="C25" s="115"/>
      <c r="D25" s="115"/>
      <c r="E25" s="115"/>
      <c r="F25" s="115"/>
      <c r="G25" s="111"/>
      <c r="H25" s="111"/>
      <c r="I25" s="111"/>
      <c r="J25" s="109"/>
      <c r="K25" s="109"/>
      <c r="L25" s="112"/>
      <c r="M25" s="113"/>
    </row>
    <row r="26" spans="1:13" ht="15" customHeight="1">
      <c r="A26" s="116"/>
      <c r="B26" s="116"/>
      <c r="C26" s="116"/>
      <c r="D26" s="116"/>
      <c r="E26" s="116"/>
      <c r="F26" s="116"/>
      <c r="G26" s="116"/>
      <c r="H26" s="116"/>
      <c r="I26" s="116"/>
      <c r="J26" s="116"/>
      <c r="K26" s="116"/>
      <c r="L26" s="116"/>
      <c r="M26" s="117"/>
    </row>
    <row r="27" spans="1:13" ht="15" customHeight="1">
      <c r="A27" s="116"/>
      <c r="B27" s="116"/>
      <c r="C27" s="116"/>
      <c r="D27" s="116"/>
      <c r="E27" s="116"/>
      <c r="F27" s="116"/>
      <c r="G27" s="116"/>
      <c r="H27" s="116"/>
      <c r="I27" s="116"/>
      <c r="J27" s="116"/>
      <c r="K27" s="116"/>
      <c r="L27" s="116"/>
      <c r="M27" s="117"/>
    </row>
    <row r="28" spans="1:13" ht="15" customHeight="1">
      <c r="A28" s="116"/>
      <c r="B28" s="116"/>
      <c r="C28" s="116"/>
      <c r="D28" s="116"/>
      <c r="E28" s="116"/>
      <c r="F28" s="116"/>
      <c r="G28" s="116"/>
      <c r="H28" s="116"/>
      <c r="I28" s="116"/>
      <c r="J28" s="116"/>
      <c r="K28" s="116"/>
      <c r="L28" s="116"/>
      <c r="M28" s="117"/>
    </row>
    <row r="29" spans="1:13" ht="15" customHeight="1">
      <c r="A29" s="116"/>
      <c r="B29" s="116"/>
      <c r="C29" s="116"/>
      <c r="D29" s="116"/>
      <c r="E29" s="116"/>
      <c r="F29" s="116"/>
      <c r="G29" s="116"/>
      <c r="H29" s="116"/>
      <c r="I29" s="116"/>
      <c r="J29" s="116"/>
      <c r="K29" s="116"/>
      <c r="L29" s="116"/>
      <c r="M29" s="117"/>
    </row>
    <row r="30" spans="1:13" ht="15" customHeight="1">
      <c r="A30" s="116"/>
      <c r="B30" s="116"/>
      <c r="C30" s="116"/>
      <c r="D30" s="116"/>
      <c r="E30" s="116"/>
      <c r="F30" s="116"/>
      <c r="G30" s="116"/>
      <c r="H30" s="116"/>
      <c r="I30" s="116"/>
      <c r="J30" s="116"/>
      <c r="K30" s="116"/>
      <c r="L30" s="116"/>
      <c r="M30" s="117"/>
    </row>
    <row r="31" spans="1:13" ht="15" customHeight="1">
      <c r="A31" s="118"/>
      <c r="B31" s="118"/>
      <c r="C31" s="118"/>
      <c r="D31" s="118"/>
      <c r="E31" s="118"/>
      <c r="F31" s="118"/>
      <c r="G31" s="118"/>
      <c r="H31" s="118"/>
      <c r="I31" s="118"/>
      <c r="J31" s="118"/>
      <c r="K31" s="118"/>
      <c r="L31" s="118"/>
      <c r="M31" s="119"/>
    </row>
  </sheetData>
  <mergeCells count="8">
    <mergeCell ref="A11:M11"/>
    <mergeCell ref="A15:M15"/>
    <mergeCell ref="A16:M19"/>
    <mergeCell ref="A6:E6"/>
    <mergeCell ref="F6:K6"/>
    <mergeCell ref="A7:E10"/>
    <mergeCell ref="F7:K10"/>
    <mergeCell ref="A13:M13"/>
  </mergeCells>
  <conditionalFormatting sqref="B3">
    <cfRule type="cellIs" dxfId="42" priority="7" operator="equal">
      <formula>0</formula>
    </cfRule>
  </conditionalFormatting>
  <conditionalFormatting sqref="D23">
    <cfRule type="cellIs" dxfId="41" priority="3" operator="equal">
      <formula>0</formula>
    </cfRule>
  </conditionalFormatting>
  <conditionalFormatting sqref="B4">
    <cfRule type="cellIs" dxfId="40" priority="5" operator="equal">
      <formula>0</formula>
    </cfRule>
  </conditionalFormatting>
  <conditionalFormatting sqref="B5">
    <cfRule type="cellIs" dxfId="39" priority="4" operator="equal">
      <formula>0</formula>
    </cfRule>
  </conditionalFormatting>
  <conditionalFormatting sqref="F7:K10">
    <cfRule type="cellIs" dxfId="38" priority="1" operator="equal">
      <formula>0</formula>
    </cfRule>
  </conditionalFormatting>
  <hyperlinks>
    <hyperlink ref="A1" location="MENU!A1" display="MENU" xr:uid="{00000000-0004-0000-1200-000000000000}"/>
  </hyperlinks>
  <pageMargins left="0.7" right="0.7" top="0.75" bottom="0.75" header="0.3" footer="0.3"/>
  <pageSetup paperSize="9" scale="43"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0000000}">
          <x14:formula1>
            <xm:f>'Informations générales'!$K$11:$K$16</xm:f>
          </x14:formula1>
          <xm:sqref>B5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56"/>
  <sheetViews>
    <sheetView topLeftCell="A118" zoomScale="96" zoomScaleNormal="96" workbookViewId="0">
      <selection activeCell="A11" sqref="A11:B11"/>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5">
      <c r="A1" s="17" t="s">
        <v>41</v>
      </c>
      <c r="B1" s="18" t="s">
        <v>0</v>
      </c>
      <c r="C1" s="19"/>
      <c r="D1" s="19"/>
      <c r="E1" s="19"/>
      <c r="F1" s="19"/>
      <c r="G1" s="19"/>
      <c r="H1" s="19"/>
      <c r="I1" s="19"/>
      <c r="J1" s="20"/>
      <c r="K1" s="21"/>
      <c r="L1" s="22"/>
      <c r="M1" s="23"/>
      <c r="N1" s="23"/>
      <c r="O1" s="24" t="s">
        <v>42</v>
      </c>
      <c r="P1" s="25"/>
      <c r="Q1" s="26"/>
      <c r="R1" s="26"/>
      <c r="S1" s="26"/>
      <c r="T1" s="26"/>
      <c r="U1" s="26"/>
      <c r="V1" s="26"/>
      <c r="W1" s="26"/>
      <c r="X1" s="26"/>
      <c r="Y1" s="26"/>
    </row>
    <row r="2" spans="1:25">
      <c r="A2" s="27"/>
      <c r="B2" s="28"/>
      <c r="C2" s="28"/>
      <c r="D2" s="28"/>
      <c r="E2" s="28"/>
      <c r="F2" s="28"/>
      <c r="G2" s="28"/>
      <c r="H2" s="28"/>
      <c r="I2" s="28"/>
      <c r="J2" s="28"/>
      <c r="K2" s="28"/>
      <c r="L2" s="28"/>
      <c r="M2" s="26"/>
      <c r="N2" s="26"/>
      <c r="O2" s="26"/>
      <c r="P2" s="29"/>
      <c r="Q2" s="26"/>
      <c r="R2" s="26"/>
      <c r="S2" s="26"/>
      <c r="T2" s="26"/>
      <c r="U2" s="26"/>
      <c r="V2" s="26"/>
      <c r="W2" s="26"/>
      <c r="X2" s="26"/>
      <c r="Y2" s="26"/>
    </row>
    <row r="3" spans="1:25" ht="15" thickBot="1">
      <c r="A3" s="27" t="s">
        <v>43</v>
      </c>
      <c r="B3" s="28"/>
      <c r="C3" s="28"/>
      <c r="D3" s="28"/>
      <c r="E3" s="28"/>
      <c r="F3" s="28"/>
      <c r="G3" s="28"/>
      <c r="H3" s="28"/>
      <c r="I3" s="28"/>
      <c r="J3" s="28"/>
      <c r="K3" s="28"/>
      <c r="L3" s="28"/>
      <c r="M3" s="26"/>
      <c r="N3" s="26"/>
      <c r="O3" s="26"/>
      <c r="P3" s="29"/>
      <c r="Q3" s="26"/>
      <c r="R3" s="26"/>
      <c r="S3" s="26"/>
      <c r="T3" s="26"/>
      <c r="U3" s="26"/>
      <c r="V3" s="26"/>
      <c r="W3" s="26"/>
      <c r="X3" s="26"/>
      <c r="Y3" s="26"/>
    </row>
    <row r="4" spans="1:25" ht="38.450000000000003" customHeight="1" thickBot="1">
      <c r="A4" s="675" t="s">
        <v>1</v>
      </c>
      <c r="B4" s="676"/>
      <c r="C4" s="676"/>
      <c r="D4" s="676"/>
      <c r="E4" s="676"/>
      <c r="F4" s="676"/>
      <c r="G4" s="676"/>
      <c r="H4" s="676"/>
      <c r="I4" s="676"/>
      <c r="J4" s="676"/>
      <c r="K4" s="676"/>
      <c r="L4" s="676"/>
      <c r="M4" s="676"/>
      <c r="N4" s="676"/>
      <c r="O4" s="676"/>
      <c r="P4" s="677"/>
      <c r="Q4" s="30"/>
      <c r="R4" s="30"/>
      <c r="S4" s="30"/>
      <c r="T4" s="30"/>
      <c r="U4" s="31"/>
      <c r="V4" s="31"/>
      <c r="W4" s="31"/>
      <c r="X4" s="31"/>
      <c r="Y4" s="31"/>
    </row>
    <row r="7" spans="1:25" ht="14.45" customHeight="1">
      <c r="A7" s="513" t="s">
        <v>44</v>
      </c>
      <c r="B7" s="513"/>
      <c r="C7" s="513"/>
      <c r="D7" s="513"/>
      <c r="E7" s="513"/>
      <c r="F7" s="513"/>
    </row>
    <row r="9" spans="1:25" ht="52.35" customHeight="1">
      <c r="A9" s="678" t="s">
        <v>45</v>
      </c>
      <c r="B9" s="678"/>
      <c r="C9" s="678"/>
      <c r="D9" s="678"/>
      <c r="E9" s="678"/>
      <c r="F9" s="678"/>
      <c r="G9" s="678"/>
      <c r="H9" s="678"/>
      <c r="I9" s="678"/>
      <c r="J9" s="678"/>
      <c r="K9" s="678"/>
      <c r="L9" s="678"/>
      <c r="M9" s="678"/>
      <c r="N9" s="678"/>
      <c r="O9" s="678"/>
      <c r="P9" s="678"/>
    </row>
    <row r="11" spans="1:25" ht="15.6" customHeight="1">
      <c r="A11" s="679" t="s">
        <v>46</v>
      </c>
      <c r="B11" s="679"/>
      <c r="C11" s="32"/>
      <c r="D11" s="32"/>
      <c r="E11" s="32"/>
      <c r="F11" s="32"/>
      <c r="G11" s="32"/>
      <c r="H11" s="32"/>
      <c r="I11" s="32"/>
      <c r="J11" s="32"/>
      <c r="K11" s="32"/>
    </row>
    <row r="12" spans="1:25" ht="15.6" customHeight="1">
      <c r="A12" s="465"/>
      <c r="B12" s="465"/>
      <c r="C12" s="32"/>
      <c r="D12" s="32"/>
      <c r="E12" s="32"/>
      <c r="F12" s="32"/>
      <c r="G12" s="32"/>
      <c r="H12" s="32"/>
      <c r="I12" s="32"/>
      <c r="J12" s="32"/>
      <c r="K12" s="32"/>
    </row>
    <row r="13" spans="1:25" ht="15.6" customHeight="1">
      <c r="A13" s="674" t="s">
        <v>47</v>
      </c>
      <c r="B13" s="674"/>
      <c r="C13" s="33"/>
      <c r="D13" s="33"/>
      <c r="E13" s="32"/>
      <c r="F13" s="32"/>
      <c r="G13" s="32"/>
      <c r="H13" s="32"/>
      <c r="I13" s="32"/>
      <c r="J13" s="32"/>
      <c r="K13" s="32"/>
    </row>
    <row r="15" spans="1:25" ht="56.1">
      <c r="A15" s="515" t="s">
        <v>48</v>
      </c>
      <c r="B15" s="516"/>
      <c r="C15" s="516"/>
      <c r="D15" s="468" t="s">
        <v>49</v>
      </c>
      <c r="E15" s="468" t="s">
        <v>50</v>
      </c>
      <c r="F15" s="468" t="s">
        <v>51</v>
      </c>
      <c r="G15" s="680" t="s">
        <v>52</v>
      </c>
      <c r="H15" s="680"/>
      <c r="I15" s="681"/>
      <c r="J15" s="681"/>
    </row>
    <row r="16" spans="1:25" ht="42.6" customHeight="1">
      <c r="A16" s="664"/>
      <c r="B16" s="665"/>
      <c r="C16" s="666"/>
      <c r="D16" s="34" t="e">
        <v>#N/A</v>
      </c>
      <c r="E16" s="35"/>
      <c r="F16" s="36"/>
      <c r="G16" s="667"/>
      <c r="H16" s="668"/>
      <c r="I16" s="668"/>
      <c r="J16" s="669"/>
    </row>
    <row r="17" spans="1:16" ht="27.6" customHeight="1">
      <c r="A17" s="670" t="s">
        <v>53</v>
      </c>
      <c r="B17" s="634"/>
      <c r="C17" s="636"/>
      <c r="D17" s="671"/>
      <c r="E17" s="672"/>
      <c r="F17" s="672"/>
      <c r="G17" s="672"/>
      <c r="H17" s="672"/>
      <c r="I17" s="672"/>
      <c r="J17" s="673"/>
    </row>
    <row r="18" spans="1:16" ht="23.1" customHeight="1">
      <c r="A18" s="37"/>
      <c r="B18" s="37"/>
      <c r="C18" s="37"/>
    </row>
    <row r="19" spans="1:16" ht="15" customHeight="1">
      <c r="A19" s="674" t="s">
        <v>54</v>
      </c>
      <c r="B19" s="674"/>
      <c r="C19" s="674"/>
      <c r="D19" s="674"/>
    </row>
    <row r="20" spans="1:16" ht="15" customHeight="1">
      <c r="A20" s="37"/>
      <c r="B20" s="37"/>
      <c r="C20" s="37"/>
    </row>
    <row r="21" spans="1:16" ht="15" customHeight="1">
      <c r="A21" s="38"/>
      <c r="B21" s="39" t="s">
        <v>55</v>
      </c>
      <c r="C21" s="37"/>
    </row>
    <row r="24" spans="1:16" ht="35.1" customHeight="1">
      <c r="A24" s="513" t="s">
        <v>56</v>
      </c>
      <c r="B24" s="513"/>
      <c r="C24" s="513"/>
      <c r="D24" s="513"/>
      <c r="E24" s="513"/>
      <c r="F24" s="513"/>
      <c r="G24" s="513"/>
      <c r="H24" s="513"/>
      <c r="I24" s="513"/>
      <c r="J24" s="513"/>
      <c r="K24" s="513"/>
      <c r="L24" s="513"/>
      <c r="M24" s="513"/>
      <c r="N24" s="513"/>
      <c r="O24" s="513"/>
      <c r="P24" s="513"/>
    </row>
    <row r="25" spans="1:16" ht="15" thickBot="1"/>
    <row r="26" spans="1:16" ht="33" customHeight="1" thickBot="1">
      <c r="A26" s="607" t="s">
        <v>57</v>
      </c>
      <c r="B26" s="608"/>
      <c r="C26" s="608"/>
      <c r="D26" s="608"/>
      <c r="E26" s="608"/>
      <c r="F26" s="608"/>
      <c r="G26" s="608"/>
      <c r="H26" s="608"/>
      <c r="I26" s="608"/>
      <c r="J26" s="608"/>
      <c r="K26" s="609"/>
      <c r="L26" s="607" t="s">
        <v>58</v>
      </c>
      <c r="M26" s="608"/>
      <c r="N26" s="608"/>
      <c r="O26" s="608"/>
      <c r="P26" s="609"/>
    </row>
    <row r="27" spans="1:16" ht="87" customHeight="1">
      <c r="A27" s="625" t="s">
        <v>59</v>
      </c>
      <c r="B27" s="626"/>
      <c r="C27" s="626"/>
      <c r="D27" s="626"/>
      <c r="E27" s="626"/>
      <c r="F27" s="627"/>
      <c r="G27" s="626" t="s">
        <v>60</v>
      </c>
      <c r="H27" s="626"/>
      <c r="I27" s="626"/>
      <c r="J27" s="627"/>
      <c r="K27" s="472" t="s">
        <v>61</v>
      </c>
      <c r="L27" s="625" t="s">
        <v>62</v>
      </c>
      <c r="M27" s="627"/>
      <c r="N27" s="601" t="s">
        <v>63</v>
      </c>
      <c r="O27" s="601"/>
      <c r="P27" s="587"/>
    </row>
    <row r="28" spans="1:16" ht="24.6" customHeight="1">
      <c r="A28" s="633" t="s">
        <v>64</v>
      </c>
      <c r="B28" s="634"/>
      <c r="C28" s="634"/>
      <c r="D28" s="634"/>
      <c r="E28" s="634"/>
      <c r="F28" s="634"/>
      <c r="G28" s="634"/>
      <c r="H28" s="634"/>
      <c r="I28" s="634"/>
      <c r="J28" s="634"/>
      <c r="K28" s="634"/>
      <c r="L28" s="634"/>
      <c r="M28" s="634"/>
      <c r="N28" s="634"/>
      <c r="O28" s="634"/>
      <c r="P28" s="635"/>
    </row>
    <row r="29" spans="1:16" ht="65.45" customHeight="1">
      <c r="A29" s="618" t="s">
        <v>65</v>
      </c>
      <c r="B29" s="619"/>
      <c r="C29" s="619"/>
      <c r="D29" s="619"/>
      <c r="E29" s="619"/>
      <c r="F29" s="620"/>
      <c r="G29" s="593"/>
      <c r="H29" s="594"/>
      <c r="I29" s="594"/>
      <c r="J29" s="595"/>
      <c r="K29" s="40"/>
      <c r="L29" s="622" t="s">
        <v>66</v>
      </c>
      <c r="M29" s="653"/>
      <c r="N29" s="654"/>
      <c r="O29" s="654"/>
      <c r="P29" s="655"/>
    </row>
    <row r="30" spans="1:16" ht="83.45" customHeight="1">
      <c r="A30" s="656" t="s">
        <v>67</v>
      </c>
      <c r="B30" s="642"/>
      <c r="C30" s="642"/>
      <c r="D30" s="642"/>
      <c r="E30" s="642"/>
      <c r="F30" s="643"/>
      <c r="G30" s="563"/>
      <c r="H30" s="564"/>
      <c r="I30" s="564"/>
      <c r="J30" s="565"/>
      <c r="K30" s="41"/>
      <c r="L30" s="644"/>
      <c r="M30" s="645"/>
      <c r="N30" s="646"/>
      <c r="O30" s="646"/>
      <c r="P30" s="647"/>
    </row>
    <row r="31" spans="1:16" ht="60" customHeight="1">
      <c r="A31" s="648" t="s">
        <v>68</v>
      </c>
      <c r="B31" s="554"/>
      <c r="C31" s="554"/>
      <c r="D31" s="554"/>
      <c r="E31" s="554"/>
      <c r="F31" s="555"/>
      <c r="G31" s="571"/>
      <c r="H31" s="572"/>
      <c r="I31" s="572"/>
      <c r="J31" s="573"/>
      <c r="K31" s="42"/>
      <c r="L31" s="649"/>
      <c r="M31" s="650"/>
      <c r="N31" s="651"/>
      <c r="O31" s="651"/>
      <c r="P31" s="652"/>
    </row>
    <row r="32" spans="1:16" ht="24.6" customHeight="1">
      <c r="A32" s="633" t="s">
        <v>69</v>
      </c>
      <c r="B32" s="634"/>
      <c r="C32" s="634"/>
      <c r="D32" s="634"/>
      <c r="E32" s="634"/>
      <c r="F32" s="634"/>
      <c r="G32" s="634"/>
      <c r="H32" s="634"/>
      <c r="I32" s="634"/>
      <c r="J32" s="634"/>
      <c r="K32" s="634"/>
      <c r="L32" s="634"/>
      <c r="M32" s="634"/>
      <c r="N32" s="634"/>
      <c r="O32" s="634"/>
      <c r="P32" s="635"/>
    </row>
    <row r="33" spans="1:16" ht="83.1" customHeight="1">
      <c r="A33" s="618" t="s">
        <v>70</v>
      </c>
      <c r="B33" s="619"/>
      <c r="C33" s="619"/>
      <c r="D33" s="619"/>
      <c r="E33" s="619"/>
      <c r="F33" s="620"/>
      <c r="G33" s="593"/>
      <c r="H33" s="594"/>
      <c r="I33" s="594"/>
      <c r="J33" s="595"/>
      <c r="K33" s="40"/>
      <c r="L33" s="622"/>
      <c r="M33" s="653"/>
      <c r="N33" s="654"/>
      <c r="O33" s="654"/>
      <c r="P33" s="655"/>
    </row>
    <row r="34" spans="1:16" ht="67.349999999999994" customHeight="1">
      <c r="A34" s="648" t="s">
        <v>71</v>
      </c>
      <c r="B34" s="554"/>
      <c r="C34" s="554"/>
      <c r="D34" s="554"/>
      <c r="E34" s="554"/>
      <c r="F34" s="555"/>
      <c r="G34" s="571"/>
      <c r="H34" s="572"/>
      <c r="I34" s="572"/>
      <c r="J34" s="573"/>
      <c r="K34" s="42"/>
      <c r="L34" s="649"/>
      <c r="M34" s="650"/>
      <c r="N34" s="651"/>
      <c r="O34" s="651"/>
      <c r="P34" s="652"/>
    </row>
    <row r="35" spans="1:16" ht="24.6" customHeight="1">
      <c r="A35" s="633" t="s">
        <v>72</v>
      </c>
      <c r="B35" s="634"/>
      <c r="C35" s="634"/>
      <c r="D35" s="634"/>
      <c r="E35" s="634"/>
      <c r="F35" s="634"/>
      <c r="G35" s="634"/>
      <c r="H35" s="634"/>
      <c r="I35" s="634"/>
      <c r="J35" s="634"/>
      <c r="K35" s="634"/>
      <c r="L35" s="634"/>
      <c r="M35" s="634"/>
      <c r="N35" s="634"/>
      <c r="O35" s="634"/>
      <c r="P35" s="635"/>
    </row>
    <row r="36" spans="1:16" ht="59.45" customHeight="1">
      <c r="A36" s="618" t="s">
        <v>73</v>
      </c>
      <c r="B36" s="619"/>
      <c r="C36" s="619"/>
      <c r="D36" s="619"/>
      <c r="E36" s="619"/>
      <c r="F36" s="620"/>
      <c r="G36" s="593"/>
      <c r="H36" s="594"/>
      <c r="I36" s="594"/>
      <c r="J36" s="595"/>
      <c r="K36" s="40"/>
      <c r="L36" s="622"/>
      <c r="M36" s="653"/>
      <c r="N36" s="654"/>
      <c r="O36" s="654"/>
      <c r="P36" s="655"/>
    </row>
    <row r="37" spans="1:16" ht="70.349999999999994" customHeight="1">
      <c r="A37" s="656" t="s">
        <v>74</v>
      </c>
      <c r="B37" s="642"/>
      <c r="C37" s="642"/>
      <c r="D37" s="642"/>
      <c r="E37" s="642"/>
      <c r="F37" s="643"/>
      <c r="G37" s="563"/>
      <c r="H37" s="564"/>
      <c r="I37" s="564"/>
      <c r="J37" s="565"/>
      <c r="K37" s="41"/>
      <c r="L37" s="644"/>
      <c r="M37" s="645"/>
      <c r="N37" s="646"/>
      <c r="O37" s="646"/>
      <c r="P37" s="647"/>
    </row>
    <row r="38" spans="1:16" ht="70.349999999999994" customHeight="1">
      <c r="A38" s="656" t="s">
        <v>75</v>
      </c>
      <c r="B38" s="642"/>
      <c r="C38" s="642"/>
      <c r="D38" s="642"/>
      <c r="E38" s="642"/>
      <c r="F38" s="643"/>
      <c r="G38" s="563"/>
      <c r="H38" s="564"/>
      <c r="I38" s="564"/>
      <c r="J38" s="565"/>
      <c r="K38" s="41"/>
      <c r="L38" s="644"/>
      <c r="M38" s="645"/>
      <c r="N38" s="646"/>
      <c r="O38" s="646"/>
      <c r="P38" s="647"/>
    </row>
    <row r="39" spans="1:16" ht="73.349999999999994" customHeight="1">
      <c r="A39" s="657" t="s">
        <v>76</v>
      </c>
      <c r="B39" s="658"/>
      <c r="C39" s="658"/>
      <c r="D39" s="658"/>
      <c r="E39" s="658"/>
      <c r="F39" s="659"/>
      <c r="G39" s="571"/>
      <c r="H39" s="572"/>
      <c r="I39" s="572"/>
      <c r="J39" s="573"/>
      <c r="K39" s="43"/>
      <c r="L39" s="660"/>
      <c r="M39" s="661"/>
      <c r="N39" s="662"/>
      <c r="O39" s="662"/>
      <c r="P39" s="663"/>
    </row>
    <row r="40" spans="1:16" ht="80.099999999999994" customHeight="1">
      <c r="A40" s="648" t="s">
        <v>77</v>
      </c>
      <c r="B40" s="554"/>
      <c r="C40" s="554"/>
      <c r="D40" s="554"/>
      <c r="E40" s="554"/>
      <c r="F40" s="555"/>
      <c r="G40" s="571"/>
      <c r="H40" s="572"/>
      <c r="I40" s="572"/>
      <c r="J40" s="573"/>
      <c r="K40" s="42"/>
      <c r="L40" s="649"/>
      <c r="M40" s="650"/>
      <c r="N40" s="651"/>
      <c r="O40" s="651"/>
      <c r="P40" s="652"/>
    </row>
    <row r="41" spans="1:16" ht="24.6" customHeight="1">
      <c r="A41" s="633" t="s">
        <v>78</v>
      </c>
      <c r="B41" s="634"/>
      <c r="C41" s="634"/>
      <c r="D41" s="634"/>
      <c r="E41" s="634"/>
      <c r="F41" s="634"/>
      <c r="G41" s="634"/>
      <c r="H41" s="634"/>
      <c r="I41" s="634"/>
      <c r="J41" s="634"/>
      <c r="K41" s="634"/>
      <c r="L41" s="634"/>
      <c r="M41" s="634"/>
      <c r="N41" s="634"/>
      <c r="O41" s="634"/>
      <c r="P41" s="635"/>
    </row>
    <row r="42" spans="1:16" ht="77.45" customHeight="1">
      <c r="A42" s="618" t="s">
        <v>79</v>
      </c>
      <c r="B42" s="619"/>
      <c r="C42" s="619"/>
      <c r="D42" s="619"/>
      <c r="E42" s="619"/>
      <c r="F42" s="620"/>
      <c r="G42" s="593"/>
      <c r="H42" s="594"/>
      <c r="I42" s="594"/>
      <c r="J42" s="595"/>
      <c r="K42" s="40"/>
      <c r="L42" s="622"/>
      <c r="M42" s="653"/>
      <c r="N42" s="654"/>
      <c r="O42" s="654"/>
      <c r="P42" s="655"/>
    </row>
    <row r="43" spans="1:16" ht="81.599999999999994" customHeight="1">
      <c r="A43" s="656" t="s">
        <v>80</v>
      </c>
      <c r="B43" s="642"/>
      <c r="C43" s="642"/>
      <c r="D43" s="642"/>
      <c r="E43" s="642"/>
      <c r="F43" s="643"/>
      <c r="G43" s="563"/>
      <c r="H43" s="564"/>
      <c r="I43" s="564"/>
      <c r="J43" s="565"/>
      <c r="K43" s="41"/>
      <c r="L43" s="644"/>
      <c r="M43" s="645"/>
      <c r="N43" s="646"/>
      <c r="O43" s="646"/>
      <c r="P43" s="647"/>
    </row>
    <row r="44" spans="1:16" ht="78.599999999999994" customHeight="1">
      <c r="A44" s="648" t="s">
        <v>81</v>
      </c>
      <c r="B44" s="554"/>
      <c r="C44" s="554"/>
      <c r="D44" s="554"/>
      <c r="E44" s="554"/>
      <c r="F44" s="555"/>
      <c r="G44" s="571"/>
      <c r="H44" s="572"/>
      <c r="I44" s="572"/>
      <c r="J44" s="573"/>
      <c r="K44" s="42"/>
      <c r="L44" s="649"/>
      <c r="M44" s="650"/>
      <c r="N44" s="651"/>
      <c r="O44" s="651"/>
      <c r="P44" s="652"/>
    </row>
    <row r="45" spans="1:16" ht="24.6" customHeight="1">
      <c r="A45" s="633" t="s">
        <v>82</v>
      </c>
      <c r="B45" s="634"/>
      <c r="C45" s="634"/>
      <c r="D45" s="634"/>
      <c r="E45" s="634"/>
      <c r="F45" s="634"/>
      <c r="G45" s="634"/>
      <c r="H45" s="634"/>
      <c r="I45" s="634"/>
      <c r="J45" s="634"/>
      <c r="K45" s="634"/>
      <c r="L45" s="634"/>
      <c r="M45" s="634"/>
      <c r="N45" s="634"/>
      <c r="O45" s="634"/>
      <c r="P45" s="635"/>
    </row>
    <row r="46" spans="1:16" ht="65.45" customHeight="1">
      <c r="A46" s="618" t="s">
        <v>83</v>
      </c>
      <c r="B46" s="619"/>
      <c r="C46" s="619"/>
      <c r="D46" s="619"/>
      <c r="E46" s="619"/>
      <c r="F46" s="620"/>
      <c r="G46" s="593"/>
      <c r="H46" s="594"/>
      <c r="I46" s="594"/>
      <c r="J46" s="595"/>
      <c r="K46" s="40"/>
      <c r="L46" s="622"/>
      <c r="M46" s="653"/>
      <c r="N46" s="654"/>
      <c r="O46" s="654"/>
      <c r="P46" s="655"/>
    </row>
    <row r="47" spans="1:16" ht="63.6" customHeight="1">
      <c r="A47" s="641" t="s">
        <v>84</v>
      </c>
      <c r="B47" s="642"/>
      <c r="C47" s="642"/>
      <c r="D47" s="642"/>
      <c r="E47" s="642"/>
      <c r="F47" s="643"/>
      <c r="G47" s="563"/>
      <c r="H47" s="564"/>
      <c r="I47" s="564"/>
      <c r="J47" s="565"/>
      <c r="K47" s="41"/>
      <c r="L47" s="644"/>
      <c r="M47" s="645"/>
      <c r="N47" s="646"/>
      <c r="O47" s="646"/>
      <c r="P47" s="647"/>
    </row>
    <row r="48" spans="1:16" ht="56.1" customHeight="1">
      <c r="A48" s="648" t="s">
        <v>85</v>
      </c>
      <c r="B48" s="554"/>
      <c r="C48" s="554"/>
      <c r="D48" s="554"/>
      <c r="E48" s="554"/>
      <c r="F48" s="555"/>
      <c r="G48" s="571"/>
      <c r="H48" s="572"/>
      <c r="I48" s="572"/>
      <c r="J48" s="573"/>
      <c r="K48" s="44"/>
      <c r="L48" s="649"/>
      <c r="M48" s="650"/>
      <c r="N48" s="651"/>
      <c r="O48" s="651"/>
      <c r="P48" s="652"/>
    </row>
    <row r="49" spans="1:16" ht="24.6" customHeight="1">
      <c r="A49" s="633" t="s">
        <v>86</v>
      </c>
      <c r="B49" s="634"/>
      <c r="C49" s="634"/>
      <c r="D49" s="634"/>
      <c r="E49" s="634"/>
      <c r="F49" s="634"/>
      <c r="G49" s="634"/>
      <c r="H49" s="634"/>
      <c r="I49" s="634"/>
      <c r="J49" s="634"/>
      <c r="K49" s="634"/>
      <c r="L49" s="634"/>
      <c r="M49" s="634"/>
      <c r="N49" s="634"/>
      <c r="O49" s="634"/>
      <c r="P49" s="635"/>
    </row>
    <row r="50" spans="1:16" ht="95.1" customHeight="1">
      <c r="A50" s="633" t="s">
        <v>87</v>
      </c>
      <c r="B50" s="634"/>
      <c r="C50" s="634"/>
      <c r="D50" s="634"/>
      <c r="E50" s="634"/>
      <c r="F50" s="636"/>
      <c r="G50" s="593"/>
      <c r="H50" s="594"/>
      <c r="I50" s="594"/>
      <c r="J50" s="595"/>
      <c r="K50" s="45"/>
      <c r="L50" s="637"/>
      <c r="M50" s="638"/>
      <c r="N50" s="639"/>
      <c r="O50" s="639"/>
      <c r="P50" s="640"/>
    </row>
    <row r="51" spans="1:16" ht="24.6" customHeight="1">
      <c r="A51" s="633" t="s">
        <v>88</v>
      </c>
      <c r="B51" s="634"/>
      <c r="C51" s="634"/>
      <c r="D51" s="634"/>
      <c r="E51" s="634"/>
      <c r="F51" s="634"/>
      <c r="G51" s="634"/>
      <c r="H51" s="634"/>
      <c r="I51" s="634"/>
      <c r="J51" s="634"/>
      <c r="K51" s="634"/>
      <c r="L51" s="634"/>
      <c r="M51" s="634"/>
      <c r="N51" s="634"/>
      <c r="O51" s="634"/>
      <c r="P51" s="635"/>
    </row>
    <row r="52" spans="1:16" ht="79.349999999999994" customHeight="1">
      <c r="A52" s="633" t="s">
        <v>89</v>
      </c>
      <c r="B52" s="634"/>
      <c r="C52" s="634"/>
      <c r="D52" s="634"/>
      <c r="E52" s="634"/>
      <c r="F52" s="636"/>
      <c r="G52" s="593"/>
      <c r="H52" s="594"/>
      <c r="I52" s="594"/>
      <c r="J52" s="595"/>
      <c r="K52" s="45"/>
      <c r="L52" s="637"/>
      <c r="M52" s="638"/>
      <c r="N52" s="639"/>
      <c r="O52" s="639"/>
      <c r="P52" s="640"/>
    </row>
    <row r="53" spans="1:16" ht="24.6" customHeight="1">
      <c r="A53" s="633" t="s">
        <v>90</v>
      </c>
      <c r="B53" s="634"/>
      <c r="C53" s="634"/>
      <c r="D53" s="634"/>
      <c r="E53" s="634"/>
      <c r="F53" s="634"/>
      <c r="G53" s="634"/>
      <c r="H53" s="634"/>
      <c r="I53" s="634"/>
      <c r="J53" s="634"/>
      <c r="K53" s="634"/>
      <c r="L53" s="634"/>
      <c r="M53" s="634"/>
      <c r="N53" s="634"/>
      <c r="O53" s="634"/>
      <c r="P53" s="635"/>
    </row>
    <row r="54" spans="1:16" ht="78" customHeight="1">
      <c r="A54" s="633" t="s">
        <v>91</v>
      </c>
      <c r="B54" s="634"/>
      <c r="C54" s="634"/>
      <c r="D54" s="634"/>
      <c r="E54" s="634"/>
      <c r="F54" s="636"/>
      <c r="G54" s="593"/>
      <c r="H54" s="594"/>
      <c r="I54" s="594"/>
      <c r="J54" s="595"/>
      <c r="K54" s="45"/>
      <c r="L54" s="637"/>
      <c r="M54" s="638"/>
      <c r="N54" s="639"/>
      <c r="O54" s="639"/>
      <c r="P54" s="640"/>
    </row>
    <row r="55" spans="1:16" ht="24.6" customHeight="1">
      <c r="A55" s="633" t="s">
        <v>92</v>
      </c>
      <c r="B55" s="634"/>
      <c r="C55" s="634"/>
      <c r="D55" s="634"/>
      <c r="E55" s="634"/>
      <c r="F55" s="634"/>
      <c r="G55" s="634"/>
      <c r="H55" s="634"/>
      <c r="I55" s="634"/>
      <c r="J55" s="634"/>
      <c r="K55" s="634"/>
      <c r="L55" s="634"/>
      <c r="M55" s="634"/>
      <c r="N55" s="634"/>
      <c r="O55" s="634"/>
      <c r="P55" s="635"/>
    </row>
    <row r="56" spans="1:16" ht="91.35" customHeight="1">
      <c r="A56" s="633" t="s">
        <v>93</v>
      </c>
      <c r="B56" s="634"/>
      <c r="C56" s="634"/>
      <c r="D56" s="634"/>
      <c r="E56" s="634"/>
      <c r="F56" s="636"/>
      <c r="G56" s="593"/>
      <c r="H56" s="594"/>
      <c r="I56" s="594"/>
      <c r="J56" s="595"/>
      <c r="K56" s="40"/>
      <c r="L56" s="637"/>
      <c r="M56" s="638"/>
      <c r="N56" s="639"/>
      <c r="O56" s="639"/>
      <c r="P56" s="640"/>
    </row>
    <row r="57" spans="1:16" ht="24.6" customHeight="1">
      <c r="A57" s="633" t="s">
        <v>94</v>
      </c>
      <c r="B57" s="634"/>
      <c r="C57" s="634"/>
      <c r="D57" s="634"/>
      <c r="E57" s="634"/>
      <c r="F57" s="634"/>
      <c r="G57" s="634"/>
      <c r="H57" s="634"/>
      <c r="I57" s="634"/>
      <c r="J57" s="634"/>
      <c r="K57" s="634"/>
      <c r="L57" s="634"/>
      <c r="M57" s="634"/>
      <c r="N57" s="634"/>
      <c r="O57" s="634"/>
      <c r="P57" s="635"/>
    </row>
    <row r="58" spans="1:16" ht="80.45" customHeight="1" thickBot="1">
      <c r="A58" s="610" t="s">
        <v>95</v>
      </c>
      <c r="B58" s="611"/>
      <c r="C58" s="611"/>
      <c r="D58" s="611"/>
      <c r="E58" s="611"/>
      <c r="F58" s="612"/>
      <c r="G58" s="629"/>
      <c r="H58" s="613"/>
      <c r="I58" s="613"/>
      <c r="J58" s="614"/>
      <c r="K58" s="46"/>
      <c r="L58" s="616"/>
      <c r="M58" s="630"/>
      <c r="N58" s="631"/>
      <c r="O58" s="631"/>
      <c r="P58" s="632"/>
    </row>
    <row r="59" spans="1:16" ht="25.35" customHeight="1">
      <c r="A59" s="470"/>
      <c r="B59" s="470"/>
      <c r="C59" s="470"/>
      <c r="D59" s="470"/>
      <c r="E59" s="47"/>
      <c r="F59" s="47"/>
      <c r="G59" s="47"/>
      <c r="H59" s="48"/>
      <c r="I59" s="47"/>
      <c r="J59" s="47"/>
      <c r="K59" s="47"/>
      <c r="L59" s="47"/>
      <c r="M59" s="47"/>
      <c r="N59" s="47"/>
      <c r="O59" s="47"/>
      <c r="P59" s="47"/>
    </row>
    <row r="60" spans="1:16" ht="21.6" customHeight="1">
      <c r="A60" s="513" t="s">
        <v>96</v>
      </c>
      <c r="B60" s="513"/>
      <c r="C60" s="513"/>
      <c r="D60" s="513"/>
      <c r="E60" s="32"/>
      <c r="F60" s="32"/>
      <c r="G60" s="32"/>
      <c r="H60" s="32"/>
      <c r="I60" s="32"/>
      <c r="J60" s="32"/>
      <c r="K60" s="32"/>
    </row>
    <row r="61" spans="1:16" ht="21.6" customHeight="1"/>
    <row r="62" spans="1:16" ht="23.1" customHeight="1">
      <c r="A62" s="514" t="s">
        <v>97</v>
      </c>
      <c r="B62" s="500"/>
      <c r="C62" s="500"/>
      <c r="D62" s="500"/>
      <c r="E62" s="500"/>
      <c r="F62" s="500"/>
      <c r="G62" s="500"/>
      <c r="H62" s="500"/>
      <c r="I62" s="500"/>
      <c r="J62" s="500"/>
      <c r="K62" s="500"/>
      <c r="L62" s="500"/>
      <c r="M62" s="500"/>
      <c r="N62" s="500"/>
      <c r="O62" s="500"/>
      <c r="P62" s="501"/>
    </row>
    <row r="63" spans="1:16" ht="23.1" customHeight="1">
      <c r="A63" s="502"/>
      <c r="B63" s="503"/>
      <c r="C63" s="503"/>
      <c r="D63" s="503"/>
      <c r="E63" s="503"/>
      <c r="F63" s="503"/>
      <c r="G63" s="503"/>
      <c r="H63" s="503"/>
      <c r="I63" s="503"/>
      <c r="J63" s="503"/>
      <c r="K63" s="503"/>
      <c r="L63" s="503"/>
      <c r="M63" s="503"/>
      <c r="N63" s="503"/>
      <c r="O63" s="503"/>
      <c r="P63" s="504"/>
    </row>
    <row r="64" spans="1:16" ht="23.1" customHeight="1">
      <c r="A64" s="502"/>
      <c r="B64" s="503"/>
      <c r="C64" s="503"/>
      <c r="D64" s="503"/>
      <c r="E64" s="503"/>
      <c r="F64" s="503"/>
      <c r="G64" s="503"/>
      <c r="H64" s="503"/>
      <c r="I64" s="503"/>
      <c r="J64" s="503"/>
      <c r="K64" s="503"/>
      <c r="L64" s="503"/>
      <c r="M64" s="503"/>
      <c r="N64" s="503"/>
      <c r="O64" s="503"/>
      <c r="P64" s="504"/>
    </row>
    <row r="65" spans="1:16" ht="23.1" customHeight="1">
      <c r="A65" s="502"/>
      <c r="B65" s="503"/>
      <c r="C65" s="503"/>
      <c r="D65" s="503"/>
      <c r="E65" s="503"/>
      <c r="F65" s="503"/>
      <c r="G65" s="503"/>
      <c r="H65" s="503"/>
      <c r="I65" s="503"/>
      <c r="J65" s="503"/>
      <c r="K65" s="503"/>
      <c r="L65" s="503"/>
      <c r="M65" s="503"/>
      <c r="N65" s="503"/>
      <c r="O65" s="503"/>
      <c r="P65" s="504"/>
    </row>
    <row r="66" spans="1:16" ht="23.1" customHeight="1">
      <c r="A66" s="505"/>
      <c r="B66" s="506"/>
      <c r="C66" s="506"/>
      <c r="D66" s="506"/>
      <c r="E66" s="506"/>
      <c r="F66" s="506"/>
      <c r="G66" s="506"/>
      <c r="H66" s="506"/>
      <c r="I66" s="506"/>
      <c r="J66" s="506"/>
      <c r="K66" s="506"/>
      <c r="L66" s="506"/>
      <c r="M66" s="506"/>
      <c r="N66" s="506"/>
      <c r="O66" s="506"/>
      <c r="P66" s="507"/>
    </row>
    <row r="67" spans="1:16" ht="27" customHeight="1">
      <c r="A67" s="470"/>
      <c r="B67" s="470"/>
      <c r="C67" s="470"/>
      <c r="D67" s="470"/>
      <c r="E67" s="47"/>
      <c r="F67" s="47"/>
      <c r="G67" s="47"/>
      <c r="H67" s="48"/>
      <c r="I67" s="47"/>
      <c r="J67" s="47"/>
      <c r="K67" s="47"/>
      <c r="L67" s="47"/>
      <c r="M67" s="47"/>
      <c r="N67" s="47"/>
      <c r="O67" s="47"/>
      <c r="P67" s="47"/>
    </row>
    <row r="68" spans="1:16" ht="24.6" customHeight="1">
      <c r="A68" s="541" t="s">
        <v>98</v>
      </c>
      <c r="B68" s="541"/>
      <c r="C68" s="541"/>
      <c r="D68" s="541"/>
      <c r="E68" s="541"/>
      <c r="F68" s="541"/>
      <c r="G68" s="541"/>
      <c r="H68" s="541"/>
      <c r="I68" s="541"/>
      <c r="J68" s="541"/>
      <c r="K68" s="541"/>
      <c r="L68" s="541"/>
      <c r="M68" s="541"/>
      <c r="N68" s="541"/>
      <c r="O68" s="541"/>
      <c r="P68" s="541"/>
    </row>
    <row r="69" spans="1:16" ht="24.6" customHeight="1" thickBot="1">
      <c r="A69" s="49"/>
      <c r="B69" s="470"/>
      <c r="C69" s="470"/>
      <c r="D69" s="470"/>
      <c r="E69" s="470"/>
      <c r="F69" s="470"/>
      <c r="G69" s="470"/>
      <c r="H69" s="470"/>
      <c r="I69" s="470"/>
      <c r="J69" s="470"/>
      <c r="K69" s="470"/>
      <c r="L69" s="470"/>
      <c r="M69" s="470"/>
      <c r="N69" s="470"/>
      <c r="O69" s="470"/>
      <c r="P69" s="470"/>
    </row>
    <row r="70" spans="1:16" ht="75.599999999999994" customHeight="1">
      <c r="A70" s="625" t="s">
        <v>59</v>
      </c>
      <c r="B70" s="626"/>
      <c r="C70" s="626"/>
      <c r="D70" s="626"/>
      <c r="E70" s="626"/>
      <c r="F70" s="627"/>
      <c r="G70" s="626" t="s">
        <v>60</v>
      </c>
      <c r="H70" s="626"/>
      <c r="I70" s="626"/>
      <c r="J70" s="627"/>
      <c r="K70" s="469" t="s">
        <v>61</v>
      </c>
      <c r="L70" s="625" t="s">
        <v>62</v>
      </c>
      <c r="M70" s="627"/>
      <c r="N70" s="626" t="s">
        <v>63</v>
      </c>
      <c r="O70" s="626"/>
      <c r="P70" s="628"/>
    </row>
    <row r="71" spans="1:16" ht="99.6" customHeight="1">
      <c r="A71" s="618" t="s">
        <v>99</v>
      </c>
      <c r="B71" s="619"/>
      <c r="C71" s="619"/>
      <c r="D71" s="619"/>
      <c r="E71" s="619"/>
      <c r="F71" s="620"/>
      <c r="G71" s="594"/>
      <c r="H71" s="594"/>
      <c r="I71" s="594"/>
      <c r="J71" s="595"/>
      <c r="K71" s="45"/>
      <c r="L71" s="621"/>
      <c r="M71" s="622"/>
      <c r="N71" s="594"/>
      <c r="O71" s="594"/>
      <c r="P71" s="623"/>
    </row>
    <row r="72" spans="1:16" ht="56.1" customHeight="1">
      <c r="A72" s="624" t="s">
        <v>100</v>
      </c>
      <c r="B72" s="619"/>
      <c r="C72" s="619"/>
      <c r="D72" s="619"/>
      <c r="E72" s="619"/>
      <c r="F72" s="620"/>
      <c r="G72" s="594"/>
      <c r="H72" s="594"/>
      <c r="I72" s="594"/>
      <c r="J72" s="595"/>
      <c r="K72" s="45"/>
      <c r="L72" s="621"/>
      <c r="M72" s="622"/>
      <c r="N72" s="594"/>
      <c r="O72" s="594"/>
      <c r="P72" s="623"/>
    </row>
    <row r="73" spans="1:16" ht="67.349999999999994" customHeight="1">
      <c r="A73" s="618" t="s">
        <v>101</v>
      </c>
      <c r="B73" s="619"/>
      <c r="C73" s="619"/>
      <c r="D73" s="619"/>
      <c r="E73" s="619"/>
      <c r="F73" s="620"/>
      <c r="G73" s="594"/>
      <c r="H73" s="594"/>
      <c r="I73" s="594"/>
      <c r="J73" s="595"/>
      <c r="K73" s="45"/>
      <c r="L73" s="621"/>
      <c r="M73" s="622"/>
      <c r="N73" s="594"/>
      <c r="O73" s="594"/>
      <c r="P73" s="623"/>
    </row>
    <row r="74" spans="1:16" ht="56.45" customHeight="1">
      <c r="A74" s="624" t="s">
        <v>102</v>
      </c>
      <c r="B74" s="619"/>
      <c r="C74" s="619"/>
      <c r="D74" s="619"/>
      <c r="E74" s="619"/>
      <c r="F74" s="620"/>
      <c r="G74" s="594"/>
      <c r="H74" s="594"/>
      <c r="I74" s="594"/>
      <c r="J74" s="595"/>
      <c r="K74" s="45"/>
      <c r="L74" s="621"/>
      <c r="M74" s="622"/>
      <c r="N74" s="594"/>
      <c r="O74" s="594"/>
      <c r="P74" s="623"/>
    </row>
    <row r="75" spans="1:16" ht="65.45" customHeight="1" thickBot="1">
      <c r="A75" s="610" t="s">
        <v>103</v>
      </c>
      <c r="B75" s="611"/>
      <c r="C75" s="611"/>
      <c r="D75" s="611"/>
      <c r="E75" s="611"/>
      <c r="F75" s="612"/>
      <c r="G75" s="613"/>
      <c r="H75" s="613"/>
      <c r="I75" s="613"/>
      <c r="J75" s="614"/>
      <c r="K75" s="50"/>
      <c r="L75" s="615"/>
      <c r="M75" s="616"/>
      <c r="N75" s="613"/>
      <c r="O75" s="613"/>
      <c r="P75" s="617"/>
    </row>
    <row r="76" spans="1:16" ht="27" customHeight="1">
      <c r="A76" s="470"/>
      <c r="B76" s="470"/>
      <c r="C76" s="470"/>
      <c r="D76" s="470"/>
      <c r="E76" s="47"/>
      <c r="F76" s="47"/>
      <c r="G76" s="47"/>
      <c r="H76" s="48"/>
      <c r="I76" s="47"/>
      <c r="J76" s="47"/>
      <c r="K76" s="47"/>
      <c r="L76" s="47"/>
      <c r="M76" s="47"/>
      <c r="N76" s="47"/>
      <c r="O76" s="47"/>
      <c r="P76" s="47"/>
    </row>
    <row r="77" spans="1:16" ht="14.45" customHeight="1">
      <c r="A77" s="541" t="s">
        <v>104</v>
      </c>
      <c r="B77" s="541"/>
      <c r="C77" s="541"/>
      <c r="D77" s="541"/>
      <c r="E77" s="541"/>
      <c r="F77" s="541"/>
      <c r="G77" s="541"/>
      <c r="H77" s="541"/>
      <c r="I77" s="541"/>
      <c r="J77" s="541"/>
      <c r="K77" s="541"/>
    </row>
    <row r="79" spans="1:16" ht="26.45" customHeight="1">
      <c r="A79" s="499" t="s">
        <v>105</v>
      </c>
      <c r="B79" s="500"/>
      <c r="C79" s="500"/>
      <c r="D79" s="500"/>
      <c r="E79" s="500"/>
      <c r="F79" s="500"/>
      <c r="G79" s="500"/>
      <c r="H79" s="500"/>
      <c r="I79" s="500"/>
      <c r="J79" s="500"/>
      <c r="K79" s="500"/>
      <c r="L79" s="500"/>
      <c r="M79" s="500"/>
      <c r="N79" s="500"/>
      <c r="O79" s="500"/>
      <c r="P79" s="501"/>
    </row>
    <row r="80" spans="1:16" ht="26.45" customHeight="1">
      <c r="A80" s="502"/>
      <c r="B80" s="503"/>
      <c r="C80" s="503"/>
      <c r="D80" s="503"/>
      <c r="E80" s="503"/>
      <c r="F80" s="503"/>
      <c r="G80" s="503"/>
      <c r="H80" s="503"/>
      <c r="I80" s="503"/>
      <c r="J80" s="503"/>
      <c r="K80" s="503"/>
      <c r="L80" s="503"/>
      <c r="M80" s="503"/>
      <c r="N80" s="503"/>
      <c r="O80" s="503"/>
      <c r="P80" s="504"/>
    </row>
    <row r="81" spans="1:16" ht="26.45" customHeight="1">
      <c r="A81" s="502"/>
      <c r="B81" s="503"/>
      <c r="C81" s="503"/>
      <c r="D81" s="503"/>
      <c r="E81" s="503"/>
      <c r="F81" s="503"/>
      <c r="G81" s="503"/>
      <c r="H81" s="503"/>
      <c r="I81" s="503"/>
      <c r="J81" s="503"/>
      <c r="K81" s="503"/>
      <c r="L81" s="503"/>
      <c r="M81" s="503"/>
      <c r="N81" s="503"/>
      <c r="O81" s="503"/>
      <c r="P81" s="504"/>
    </row>
    <row r="82" spans="1:16" ht="26.45" customHeight="1">
      <c r="A82" s="502"/>
      <c r="B82" s="503"/>
      <c r="C82" s="503"/>
      <c r="D82" s="503"/>
      <c r="E82" s="503"/>
      <c r="F82" s="503"/>
      <c r="G82" s="503"/>
      <c r="H82" s="503"/>
      <c r="I82" s="503"/>
      <c r="J82" s="503"/>
      <c r="K82" s="503"/>
      <c r="L82" s="503"/>
      <c r="M82" s="503"/>
      <c r="N82" s="503"/>
      <c r="O82" s="503"/>
      <c r="P82" s="504"/>
    </row>
    <row r="83" spans="1:16" ht="26.45" customHeight="1">
      <c r="A83" s="505"/>
      <c r="B83" s="506"/>
      <c r="C83" s="506"/>
      <c r="D83" s="506"/>
      <c r="E83" s="506"/>
      <c r="F83" s="506"/>
      <c r="G83" s="506"/>
      <c r="H83" s="506"/>
      <c r="I83" s="506"/>
      <c r="J83" s="506"/>
      <c r="K83" s="506"/>
      <c r="L83" s="506"/>
      <c r="M83" s="506"/>
      <c r="N83" s="506"/>
      <c r="O83" s="506"/>
      <c r="P83" s="507"/>
    </row>
    <row r="84" spans="1:16" ht="28.35" customHeight="1">
      <c r="A84" s="470"/>
      <c r="B84" s="470"/>
      <c r="C84" s="470"/>
      <c r="D84" s="470"/>
      <c r="E84" s="47"/>
      <c r="F84" s="47"/>
      <c r="G84" s="47"/>
      <c r="H84" s="48"/>
      <c r="I84" s="47"/>
      <c r="J84" s="47"/>
      <c r="K84" s="47"/>
      <c r="L84" s="47"/>
      <c r="M84" s="47"/>
      <c r="N84" s="47"/>
      <c r="O84" s="47"/>
      <c r="P84" s="47"/>
    </row>
    <row r="85" spans="1:16" ht="15.6" customHeight="1">
      <c r="A85" s="513" t="s">
        <v>106</v>
      </c>
      <c r="B85" s="513"/>
      <c r="C85" s="513"/>
      <c r="D85" s="513"/>
      <c r="E85" s="32"/>
      <c r="F85" s="32"/>
      <c r="G85" s="32"/>
      <c r="H85" s="32"/>
      <c r="I85" s="32"/>
      <c r="J85" s="32"/>
      <c r="K85" s="32"/>
    </row>
    <row r="87" spans="1:16">
      <c r="A87" s="514" t="s">
        <v>107</v>
      </c>
      <c r="B87" s="500"/>
      <c r="C87" s="500"/>
      <c r="D87" s="500"/>
      <c r="E87" s="500"/>
      <c r="F87" s="500"/>
      <c r="G87" s="500"/>
      <c r="H87" s="500"/>
      <c r="I87" s="500"/>
      <c r="J87" s="500"/>
      <c r="K87" s="500"/>
      <c r="L87" s="500"/>
      <c r="M87" s="500"/>
      <c r="N87" s="500"/>
      <c r="O87" s="500"/>
      <c r="P87" s="501"/>
    </row>
    <row r="88" spans="1:16">
      <c r="A88" s="502"/>
      <c r="B88" s="503"/>
      <c r="C88" s="503"/>
      <c r="D88" s="503"/>
      <c r="E88" s="503"/>
      <c r="F88" s="503"/>
      <c r="G88" s="503"/>
      <c r="H88" s="503"/>
      <c r="I88" s="503"/>
      <c r="J88" s="503"/>
      <c r="K88" s="503"/>
      <c r="L88" s="503"/>
      <c r="M88" s="503"/>
      <c r="N88" s="503"/>
      <c r="O88" s="503"/>
      <c r="P88" s="504"/>
    </row>
    <row r="89" spans="1:16">
      <c r="A89" s="502"/>
      <c r="B89" s="503"/>
      <c r="C89" s="503"/>
      <c r="D89" s="503"/>
      <c r="E89" s="503"/>
      <c r="F89" s="503"/>
      <c r="G89" s="503"/>
      <c r="H89" s="503"/>
      <c r="I89" s="503"/>
      <c r="J89" s="503"/>
      <c r="K89" s="503"/>
      <c r="L89" s="503"/>
      <c r="M89" s="503"/>
      <c r="N89" s="503"/>
      <c r="O89" s="503"/>
      <c r="P89" s="504"/>
    </row>
    <row r="90" spans="1:16">
      <c r="A90" s="502"/>
      <c r="B90" s="503"/>
      <c r="C90" s="503"/>
      <c r="D90" s="503"/>
      <c r="E90" s="503"/>
      <c r="F90" s="503"/>
      <c r="G90" s="503"/>
      <c r="H90" s="503"/>
      <c r="I90" s="503"/>
      <c r="J90" s="503"/>
      <c r="K90" s="503"/>
      <c r="L90" s="503"/>
      <c r="M90" s="503"/>
      <c r="N90" s="503"/>
      <c r="O90" s="503"/>
      <c r="P90" s="504"/>
    </row>
    <row r="91" spans="1:16">
      <c r="A91" s="505"/>
      <c r="B91" s="506"/>
      <c r="C91" s="506"/>
      <c r="D91" s="506"/>
      <c r="E91" s="506"/>
      <c r="F91" s="506"/>
      <c r="G91" s="506"/>
      <c r="H91" s="506"/>
      <c r="I91" s="506"/>
      <c r="J91" s="506"/>
      <c r="K91" s="506"/>
      <c r="L91" s="506"/>
      <c r="M91" s="506"/>
      <c r="N91" s="506"/>
      <c r="O91" s="506"/>
      <c r="P91" s="507"/>
    </row>
    <row r="93" spans="1:16" ht="14.45" customHeight="1">
      <c r="A93" s="541" t="s">
        <v>108</v>
      </c>
      <c r="B93" s="541"/>
      <c r="C93" s="541"/>
      <c r="D93" s="541"/>
      <c r="E93" s="51"/>
      <c r="F93" s="51"/>
      <c r="G93" s="51"/>
      <c r="H93" s="51"/>
      <c r="I93" s="51"/>
      <c r="J93" s="51"/>
      <c r="K93" s="51"/>
    </row>
    <row r="95" spans="1:16">
      <c r="A95" s="499" t="s">
        <v>109</v>
      </c>
      <c r="B95" s="500"/>
      <c r="C95" s="500"/>
      <c r="D95" s="500"/>
      <c r="E95" s="500"/>
      <c r="F95" s="500"/>
      <c r="G95" s="500"/>
      <c r="H95" s="500"/>
      <c r="I95" s="500"/>
      <c r="J95" s="500"/>
      <c r="K95" s="500"/>
      <c r="L95" s="500"/>
      <c r="M95" s="500"/>
      <c r="N95" s="500"/>
      <c r="O95" s="500"/>
      <c r="P95" s="501"/>
    </row>
    <row r="96" spans="1:16">
      <c r="A96" s="502"/>
      <c r="B96" s="503"/>
      <c r="C96" s="503"/>
      <c r="D96" s="503"/>
      <c r="E96" s="503"/>
      <c r="F96" s="503"/>
      <c r="G96" s="503"/>
      <c r="H96" s="503"/>
      <c r="I96" s="503"/>
      <c r="J96" s="503"/>
      <c r="K96" s="503"/>
      <c r="L96" s="503"/>
      <c r="M96" s="503"/>
      <c r="N96" s="503"/>
      <c r="O96" s="503"/>
      <c r="P96" s="504"/>
    </row>
    <row r="97" spans="1:18">
      <c r="A97" s="502"/>
      <c r="B97" s="503"/>
      <c r="C97" s="503"/>
      <c r="D97" s="503"/>
      <c r="E97" s="503"/>
      <c r="F97" s="503"/>
      <c r="G97" s="503"/>
      <c r="H97" s="503"/>
      <c r="I97" s="503"/>
      <c r="J97" s="503"/>
      <c r="K97" s="503"/>
      <c r="L97" s="503"/>
      <c r="M97" s="503"/>
      <c r="N97" s="503"/>
      <c r="O97" s="503"/>
      <c r="P97" s="504"/>
    </row>
    <row r="98" spans="1:18">
      <c r="A98" s="502"/>
      <c r="B98" s="503"/>
      <c r="C98" s="503"/>
      <c r="D98" s="503"/>
      <c r="E98" s="503"/>
      <c r="F98" s="503"/>
      <c r="G98" s="503"/>
      <c r="H98" s="503"/>
      <c r="I98" s="503"/>
      <c r="J98" s="503"/>
      <c r="K98" s="503"/>
      <c r="L98" s="503"/>
      <c r="M98" s="503"/>
      <c r="N98" s="503"/>
      <c r="O98" s="503"/>
      <c r="P98" s="504"/>
    </row>
    <row r="99" spans="1:18">
      <c r="A99" s="505"/>
      <c r="B99" s="506"/>
      <c r="C99" s="506"/>
      <c r="D99" s="506"/>
      <c r="E99" s="506"/>
      <c r="F99" s="506"/>
      <c r="G99" s="506"/>
      <c r="H99" s="506"/>
      <c r="I99" s="506"/>
      <c r="J99" s="506"/>
      <c r="K99" s="506"/>
      <c r="L99" s="506"/>
      <c r="M99" s="506"/>
      <c r="N99" s="506"/>
      <c r="O99" s="506"/>
      <c r="P99" s="507"/>
    </row>
    <row r="100" spans="1:18" ht="28.35" customHeight="1">
      <c r="A100" s="470"/>
      <c r="B100" s="470"/>
      <c r="C100" s="470"/>
      <c r="D100" s="470"/>
      <c r="E100" s="47"/>
      <c r="F100" s="47"/>
      <c r="G100" s="47"/>
      <c r="H100" s="48"/>
      <c r="I100" s="47"/>
      <c r="J100" s="47"/>
      <c r="K100" s="47"/>
      <c r="L100" s="47"/>
      <c r="M100" s="47"/>
      <c r="N100" s="47"/>
      <c r="O100" s="47"/>
      <c r="P100" s="47"/>
    </row>
    <row r="101" spans="1:18" ht="28.35" customHeight="1">
      <c r="A101" s="541" t="s">
        <v>110</v>
      </c>
      <c r="B101" s="541"/>
      <c r="C101" s="541"/>
      <c r="D101" s="541"/>
      <c r="E101" s="47"/>
      <c r="F101" s="47"/>
      <c r="G101" s="47"/>
      <c r="H101" s="48"/>
      <c r="I101" s="47"/>
      <c r="J101" s="47"/>
      <c r="K101" s="47"/>
      <c r="L101" s="47"/>
      <c r="M101" s="47"/>
      <c r="N101" s="47"/>
      <c r="O101" s="47"/>
      <c r="P101" s="47"/>
    </row>
    <row r="102" spans="1:18" ht="14.45" customHeight="1" thickBot="1">
      <c r="A102" s="470"/>
      <c r="B102" s="470"/>
      <c r="C102" s="470"/>
      <c r="D102" s="470"/>
      <c r="E102" s="47"/>
      <c r="F102" s="47"/>
      <c r="G102" s="47"/>
      <c r="H102" s="48"/>
      <c r="I102" s="47"/>
      <c r="J102" s="47"/>
      <c r="K102" s="47"/>
      <c r="L102" s="47"/>
      <c r="M102" s="47"/>
      <c r="N102" s="47"/>
      <c r="O102" s="47"/>
      <c r="P102" s="47"/>
    </row>
    <row r="103" spans="1:18" ht="33" customHeight="1" thickBot="1">
      <c r="A103" s="607" t="s">
        <v>111</v>
      </c>
      <c r="B103" s="608"/>
      <c r="C103" s="608"/>
      <c r="D103" s="608"/>
      <c r="E103" s="608"/>
      <c r="F103" s="608"/>
      <c r="G103" s="608"/>
      <c r="H103" s="608"/>
      <c r="I103" s="608"/>
      <c r="J103" s="608"/>
      <c r="K103" s="608"/>
      <c r="L103" s="608"/>
      <c r="M103" s="608"/>
      <c r="N103" s="609"/>
      <c r="O103" s="608" t="s">
        <v>58</v>
      </c>
      <c r="P103" s="608"/>
      <c r="Q103" s="609"/>
    </row>
    <row r="104" spans="1:18" ht="48.6" customHeight="1">
      <c r="A104" s="598" t="s">
        <v>112</v>
      </c>
      <c r="B104" s="599"/>
      <c r="C104" s="588"/>
      <c r="D104" s="602" t="s">
        <v>113</v>
      </c>
      <c r="E104" s="585" t="s">
        <v>60</v>
      </c>
      <c r="F104" s="599"/>
      <c r="G104" s="588"/>
      <c r="H104" s="585" t="s">
        <v>114</v>
      </c>
      <c r="I104" s="588"/>
      <c r="J104" s="602" t="s">
        <v>115</v>
      </c>
      <c r="K104" s="585" t="s">
        <v>116</v>
      </c>
      <c r="L104" s="588"/>
      <c r="M104" s="585" t="s">
        <v>117</v>
      </c>
      <c r="N104" s="586"/>
      <c r="O104" s="588" t="s">
        <v>62</v>
      </c>
      <c r="P104" s="515" t="s">
        <v>63</v>
      </c>
      <c r="Q104" s="589"/>
    </row>
    <row r="105" spans="1:18" ht="64.349999999999994" customHeight="1">
      <c r="A105" s="600"/>
      <c r="B105" s="601"/>
      <c r="C105" s="559"/>
      <c r="D105" s="603"/>
      <c r="E105" s="604"/>
      <c r="F105" s="605"/>
      <c r="G105" s="606"/>
      <c r="H105" s="558"/>
      <c r="I105" s="559"/>
      <c r="J105" s="603"/>
      <c r="K105" s="558"/>
      <c r="L105" s="559"/>
      <c r="M105" s="558"/>
      <c r="N105" s="587"/>
      <c r="O105" s="559"/>
      <c r="P105" s="495" t="s">
        <v>118</v>
      </c>
      <c r="Q105" s="52" t="s">
        <v>119</v>
      </c>
    </row>
    <row r="106" spans="1:18" ht="82.35" customHeight="1">
      <c r="A106" s="590" t="s">
        <v>120</v>
      </c>
      <c r="B106" s="591"/>
      <c r="C106" s="592"/>
      <c r="D106" s="53" t="s">
        <v>66</v>
      </c>
      <c r="E106" s="593"/>
      <c r="F106" s="594"/>
      <c r="G106" s="595"/>
      <c r="H106" s="593"/>
      <c r="I106" s="595"/>
      <c r="J106" s="54" t="s">
        <v>66</v>
      </c>
      <c r="K106" s="593"/>
      <c r="L106" s="595"/>
      <c r="M106" s="596"/>
      <c r="N106" s="597"/>
      <c r="O106" s="55"/>
      <c r="P106" s="56"/>
      <c r="Q106" s="57"/>
    </row>
    <row r="107" spans="1:18" ht="90" customHeight="1">
      <c r="A107" s="582" t="s">
        <v>121</v>
      </c>
      <c r="B107" s="583"/>
      <c r="C107" s="584"/>
      <c r="D107" s="58"/>
      <c r="E107" s="563"/>
      <c r="F107" s="564"/>
      <c r="G107" s="565"/>
      <c r="H107" s="563"/>
      <c r="I107" s="565"/>
      <c r="J107" s="59"/>
      <c r="K107" s="563"/>
      <c r="L107" s="565"/>
      <c r="M107" s="566"/>
      <c r="N107" s="567"/>
      <c r="O107" s="60"/>
      <c r="P107" s="61"/>
      <c r="Q107" s="62"/>
      <c r="R107" s="55"/>
    </row>
    <row r="108" spans="1:18" ht="94.35" customHeight="1">
      <c r="A108" s="576" t="s">
        <v>122</v>
      </c>
      <c r="B108" s="577"/>
      <c r="C108" s="578"/>
      <c r="D108" s="58"/>
      <c r="E108" s="563"/>
      <c r="F108" s="564"/>
      <c r="G108" s="565"/>
      <c r="H108" s="563"/>
      <c r="I108" s="565"/>
      <c r="J108" s="59"/>
      <c r="K108" s="563"/>
      <c r="L108" s="565"/>
      <c r="M108" s="566"/>
      <c r="N108" s="567"/>
      <c r="O108" s="60"/>
      <c r="P108" s="61"/>
      <c r="Q108" s="62"/>
    </row>
    <row r="109" spans="1:18" ht="93" customHeight="1">
      <c r="A109" s="576" t="s">
        <v>123</v>
      </c>
      <c r="B109" s="577"/>
      <c r="C109" s="578"/>
      <c r="D109" s="58"/>
      <c r="E109" s="563"/>
      <c r="F109" s="564"/>
      <c r="G109" s="565"/>
      <c r="H109" s="563"/>
      <c r="I109" s="565"/>
      <c r="J109" s="59"/>
      <c r="K109" s="563"/>
      <c r="L109" s="565"/>
      <c r="M109" s="566"/>
      <c r="N109" s="567"/>
      <c r="O109" s="60"/>
      <c r="P109" s="61"/>
      <c r="Q109" s="62"/>
    </row>
    <row r="110" spans="1:18" ht="91.35" customHeight="1">
      <c r="A110" s="576" t="s">
        <v>124</v>
      </c>
      <c r="B110" s="577"/>
      <c r="C110" s="578"/>
      <c r="D110" s="58"/>
      <c r="E110" s="563"/>
      <c r="F110" s="564"/>
      <c r="G110" s="565"/>
      <c r="H110" s="563"/>
      <c r="I110" s="565"/>
      <c r="J110" s="59"/>
      <c r="K110" s="563"/>
      <c r="L110" s="565"/>
      <c r="M110" s="566"/>
      <c r="N110" s="567"/>
      <c r="O110" s="60"/>
      <c r="P110" s="61"/>
      <c r="Q110" s="62"/>
    </row>
    <row r="111" spans="1:18" ht="96.6" customHeight="1">
      <c r="A111" s="576" t="s">
        <v>125</v>
      </c>
      <c r="B111" s="577"/>
      <c r="C111" s="578"/>
      <c r="D111" s="58"/>
      <c r="E111" s="563"/>
      <c r="F111" s="564"/>
      <c r="G111" s="565"/>
      <c r="H111" s="563"/>
      <c r="I111" s="565"/>
      <c r="J111" s="59"/>
      <c r="K111" s="563"/>
      <c r="L111" s="565"/>
      <c r="M111" s="566"/>
      <c r="N111" s="567"/>
      <c r="O111" s="60"/>
      <c r="P111" s="61"/>
      <c r="Q111" s="62"/>
    </row>
    <row r="112" spans="1:18" ht="96" customHeight="1">
      <c r="A112" s="579" t="s">
        <v>126</v>
      </c>
      <c r="B112" s="580"/>
      <c r="C112" s="581"/>
      <c r="D112" s="58"/>
      <c r="E112" s="563"/>
      <c r="F112" s="564"/>
      <c r="G112" s="565"/>
      <c r="H112" s="563"/>
      <c r="I112" s="565"/>
      <c r="J112" s="59"/>
      <c r="K112" s="563"/>
      <c r="L112" s="565"/>
      <c r="M112" s="566"/>
      <c r="N112" s="567"/>
      <c r="O112" s="60"/>
      <c r="P112" s="61"/>
      <c r="Q112" s="62"/>
    </row>
    <row r="113" spans="1:17" ht="97.35" customHeight="1">
      <c r="A113" s="560" t="s">
        <v>127</v>
      </c>
      <c r="B113" s="561"/>
      <c r="C113" s="562"/>
      <c r="D113" s="58"/>
      <c r="E113" s="563"/>
      <c r="F113" s="564"/>
      <c r="G113" s="565"/>
      <c r="H113" s="563"/>
      <c r="I113" s="565"/>
      <c r="J113" s="59"/>
      <c r="K113" s="563"/>
      <c r="L113" s="565"/>
      <c r="M113" s="566"/>
      <c r="N113" s="567"/>
      <c r="O113" s="60"/>
      <c r="P113" s="61"/>
      <c r="Q113" s="62"/>
    </row>
    <row r="114" spans="1:17" ht="106.35" customHeight="1">
      <c r="A114" s="568" t="s">
        <v>128</v>
      </c>
      <c r="B114" s="569"/>
      <c r="C114" s="570"/>
      <c r="D114" s="58"/>
      <c r="E114" s="571"/>
      <c r="F114" s="572"/>
      <c r="G114" s="573"/>
      <c r="H114" s="571"/>
      <c r="I114" s="573"/>
      <c r="J114" s="63"/>
      <c r="K114" s="571"/>
      <c r="L114" s="573"/>
      <c r="M114" s="574"/>
      <c r="N114" s="575"/>
      <c r="O114" s="64"/>
      <c r="P114" s="65"/>
      <c r="Q114" s="66"/>
    </row>
    <row r="115" spans="1:17" ht="92.45" customHeight="1" thickBot="1">
      <c r="A115" s="542" t="s">
        <v>129</v>
      </c>
      <c r="B115" s="543"/>
      <c r="C115" s="544"/>
      <c r="D115" s="67"/>
      <c r="E115" s="545"/>
      <c r="F115" s="546"/>
      <c r="G115" s="547"/>
      <c r="H115" s="545"/>
      <c r="I115" s="547"/>
      <c r="J115" s="68"/>
      <c r="K115" s="545"/>
      <c r="L115" s="547"/>
      <c r="M115" s="548"/>
      <c r="N115" s="549"/>
      <c r="O115" s="69"/>
      <c r="P115" s="70"/>
      <c r="Q115" s="71"/>
    </row>
    <row r="117" spans="1:17" ht="32.450000000000003" customHeight="1">
      <c r="A117" s="550" t="s">
        <v>130</v>
      </c>
      <c r="B117" s="551"/>
      <c r="C117" s="551"/>
      <c r="D117" s="551"/>
      <c r="E117" s="551"/>
      <c r="F117" s="551"/>
      <c r="G117" s="551"/>
      <c r="H117" s="551"/>
      <c r="I117" s="552"/>
      <c r="J117" s="556" t="s">
        <v>62</v>
      </c>
      <c r="K117" s="557"/>
      <c r="L117" s="556" t="s">
        <v>63</v>
      </c>
      <c r="M117" s="557"/>
    </row>
    <row r="118" spans="1:17" ht="32.450000000000003" customHeight="1">
      <c r="A118" s="553"/>
      <c r="B118" s="554"/>
      <c r="C118" s="554"/>
      <c r="D118" s="554"/>
      <c r="E118" s="554"/>
      <c r="F118" s="554"/>
      <c r="G118" s="554"/>
      <c r="H118" s="554"/>
      <c r="I118" s="555"/>
      <c r="J118" s="558"/>
      <c r="K118" s="559"/>
      <c r="L118" s="558"/>
      <c r="M118" s="559"/>
    </row>
    <row r="119" spans="1:17">
      <c r="A119" s="526" t="s">
        <v>131</v>
      </c>
      <c r="B119" s="527"/>
      <c r="C119" s="527"/>
      <c r="D119" s="527"/>
      <c r="E119" s="527"/>
      <c r="F119" s="527"/>
      <c r="G119" s="527"/>
      <c r="H119" s="527"/>
      <c r="I119" s="528"/>
      <c r="J119" s="535"/>
      <c r="K119" s="536"/>
      <c r="L119" s="535"/>
      <c r="M119" s="536"/>
    </row>
    <row r="120" spans="1:17">
      <c r="A120" s="529"/>
      <c r="B120" s="530"/>
      <c r="C120" s="530"/>
      <c r="D120" s="530"/>
      <c r="E120" s="530"/>
      <c r="F120" s="530"/>
      <c r="G120" s="530"/>
      <c r="H120" s="530"/>
      <c r="I120" s="531"/>
      <c r="J120" s="537"/>
      <c r="K120" s="538"/>
      <c r="L120" s="537"/>
      <c r="M120" s="538"/>
    </row>
    <row r="121" spans="1:17">
      <c r="A121" s="532"/>
      <c r="B121" s="533"/>
      <c r="C121" s="533"/>
      <c r="D121" s="533"/>
      <c r="E121" s="533"/>
      <c r="F121" s="533"/>
      <c r="G121" s="533"/>
      <c r="H121" s="533"/>
      <c r="I121" s="534"/>
      <c r="J121" s="539"/>
      <c r="K121" s="540"/>
      <c r="L121" s="539"/>
      <c r="M121" s="540"/>
    </row>
    <row r="124" spans="1:17" ht="14.45" customHeight="1">
      <c r="A124" s="541" t="s">
        <v>132</v>
      </c>
      <c r="B124" s="541"/>
      <c r="C124" s="541"/>
      <c r="D124" s="541"/>
      <c r="E124" s="51"/>
      <c r="F124" s="51"/>
      <c r="G124" s="51"/>
      <c r="H124" s="51"/>
      <c r="I124" s="51"/>
      <c r="J124" s="51"/>
      <c r="K124" s="51"/>
    </row>
    <row r="125" spans="1:17" ht="14.45" customHeight="1"/>
    <row r="126" spans="1:17" ht="14.45" customHeight="1">
      <c r="A126" s="499" t="s">
        <v>109</v>
      </c>
      <c r="B126" s="500"/>
      <c r="C126" s="500"/>
      <c r="D126" s="500"/>
      <c r="E126" s="500"/>
      <c r="F126" s="500"/>
      <c r="G126" s="500"/>
      <c r="H126" s="500"/>
      <c r="I126" s="500"/>
      <c r="J126" s="500"/>
      <c r="K126" s="500"/>
      <c r="L126" s="500"/>
      <c r="M126" s="500"/>
      <c r="N126" s="500"/>
      <c r="O126" s="500"/>
      <c r="P126" s="501"/>
    </row>
    <row r="127" spans="1:17" ht="14.45" customHeight="1">
      <c r="A127" s="502"/>
      <c r="B127" s="503"/>
      <c r="C127" s="503"/>
      <c r="D127" s="503"/>
      <c r="E127" s="503"/>
      <c r="F127" s="503"/>
      <c r="G127" s="503"/>
      <c r="H127" s="503"/>
      <c r="I127" s="503"/>
      <c r="J127" s="503"/>
      <c r="K127" s="503"/>
      <c r="L127" s="503"/>
      <c r="M127" s="503"/>
      <c r="N127" s="503"/>
      <c r="O127" s="503"/>
      <c r="P127" s="504"/>
    </row>
    <row r="128" spans="1:17" ht="14.45" customHeight="1">
      <c r="A128" s="502"/>
      <c r="B128" s="503"/>
      <c r="C128" s="503"/>
      <c r="D128" s="503"/>
      <c r="E128" s="503"/>
      <c r="F128" s="503"/>
      <c r="G128" s="503"/>
      <c r="H128" s="503"/>
      <c r="I128" s="503"/>
      <c r="J128" s="503"/>
      <c r="K128" s="503"/>
      <c r="L128" s="503"/>
      <c r="M128" s="503"/>
      <c r="N128" s="503"/>
      <c r="O128" s="503"/>
      <c r="P128" s="504"/>
    </row>
    <row r="129" spans="1:16">
      <c r="A129" s="502"/>
      <c r="B129" s="503"/>
      <c r="C129" s="503"/>
      <c r="D129" s="503"/>
      <c r="E129" s="503"/>
      <c r="F129" s="503"/>
      <c r="G129" s="503"/>
      <c r="H129" s="503"/>
      <c r="I129" s="503"/>
      <c r="J129" s="503"/>
      <c r="K129" s="503"/>
      <c r="L129" s="503"/>
      <c r="M129" s="503"/>
      <c r="N129" s="503"/>
      <c r="O129" s="503"/>
      <c r="P129" s="504"/>
    </row>
    <row r="130" spans="1:16">
      <c r="A130" s="505"/>
      <c r="B130" s="506"/>
      <c r="C130" s="506"/>
      <c r="D130" s="506"/>
      <c r="E130" s="506"/>
      <c r="F130" s="506"/>
      <c r="G130" s="506"/>
      <c r="H130" s="506"/>
      <c r="I130" s="506"/>
      <c r="J130" s="506"/>
      <c r="K130" s="506"/>
      <c r="L130" s="506"/>
      <c r="M130" s="506"/>
      <c r="N130" s="506"/>
      <c r="O130" s="506"/>
      <c r="P130" s="507"/>
    </row>
    <row r="133" spans="1:16" ht="15.6" customHeight="1">
      <c r="A133" s="513" t="s">
        <v>133</v>
      </c>
      <c r="B133" s="513"/>
      <c r="C133" s="513"/>
      <c r="D133" s="513"/>
      <c r="E133" s="513"/>
      <c r="F133" s="513"/>
      <c r="G133" s="32"/>
      <c r="H133" s="32"/>
      <c r="I133" s="32"/>
      <c r="J133" s="32"/>
      <c r="K133" s="32"/>
    </row>
    <row r="135" spans="1:16" ht="27" customHeight="1">
      <c r="A135" s="515" t="s">
        <v>134</v>
      </c>
      <c r="B135" s="516"/>
      <c r="C135" s="516"/>
      <c r="D135" s="515" t="s">
        <v>135</v>
      </c>
      <c r="E135" s="516"/>
      <c r="F135" s="515" t="s">
        <v>136</v>
      </c>
      <c r="G135" s="517"/>
      <c r="H135" s="515" t="s">
        <v>137</v>
      </c>
      <c r="I135" s="517"/>
    </row>
    <row r="136" spans="1:16" ht="24" customHeight="1">
      <c r="A136" s="499" t="s">
        <v>138</v>
      </c>
      <c r="B136" s="518"/>
      <c r="C136" s="519"/>
      <c r="D136" s="499" t="s">
        <v>139</v>
      </c>
      <c r="E136" s="519"/>
      <c r="F136" s="499" t="s">
        <v>140</v>
      </c>
      <c r="G136" s="519"/>
      <c r="H136" s="499" t="s">
        <v>141</v>
      </c>
      <c r="I136" s="519"/>
    </row>
    <row r="137" spans="1:16" ht="24" customHeight="1">
      <c r="A137" s="520"/>
      <c r="B137" s="521"/>
      <c r="C137" s="522"/>
      <c r="D137" s="520"/>
      <c r="E137" s="522"/>
      <c r="F137" s="520"/>
      <c r="G137" s="522"/>
      <c r="H137" s="520"/>
      <c r="I137" s="522"/>
    </row>
    <row r="138" spans="1:16" ht="24" customHeight="1">
      <c r="A138" s="520"/>
      <c r="B138" s="521"/>
      <c r="C138" s="522"/>
      <c r="D138" s="520"/>
      <c r="E138" s="522"/>
      <c r="F138" s="520"/>
      <c r="G138" s="522"/>
      <c r="H138" s="520"/>
      <c r="I138" s="522"/>
    </row>
    <row r="139" spans="1:16" ht="24" customHeight="1">
      <c r="A139" s="523"/>
      <c r="B139" s="524"/>
      <c r="C139" s="525"/>
      <c r="D139" s="523"/>
      <c r="E139" s="525"/>
      <c r="F139" s="523"/>
      <c r="G139" s="525"/>
      <c r="H139" s="523"/>
      <c r="I139" s="525"/>
    </row>
    <row r="140" spans="1:16" ht="35.450000000000003" customHeight="1">
      <c r="A140" s="508" t="s">
        <v>142</v>
      </c>
      <c r="B140" s="509"/>
      <c r="C140" s="510"/>
      <c r="D140" s="511"/>
      <c r="E140" s="511"/>
      <c r="F140" s="512"/>
      <c r="G140" s="512"/>
    </row>
    <row r="142" spans="1:16" ht="15.6" customHeight="1">
      <c r="A142" s="513" t="s">
        <v>143</v>
      </c>
      <c r="B142" s="513"/>
      <c r="C142" s="513"/>
      <c r="D142" s="32"/>
      <c r="E142" s="32"/>
      <c r="F142" s="32"/>
      <c r="G142" s="32"/>
      <c r="H142" s="32"/>
      <c r="I142" s="32"/>
      <c r="J142" s="32"/>
      <c r="K142" s="32"/>
    </row>
    <row r="144" spans="1:16">
      <c r="A144" s="514" t="s">
        <v>144</v>
      </c>
      <c r="B144" s="500"/>
      <c r="C144" s="500"/>
      <c r="D144" s="500"/>
      <c r="E144" s="500"/>
      <c r="F144" s="500"/>
      <c r="G144" s="500"/>
      <c r="H144" s="500"/>
      <c r="I144" s="500"/>
      <c r="J144" s="500"/>
      <c r="K144" s="500"/>
      <c r="L144" s="500"/>
      <c r="M144" s="500"/>
      <c r="N144" s="500"/>
      <c r="O144" s="500"/>
      <c r="P144" s="501"/>
    </row>
    <row r="145" spans="1:16">
      <c r="A145" s="502"/>
      <c r="B145" s="503"/>
      <c r="C145" s="503"/>
      <c r="D145" s="503"/>
      <c r="E145" s="503"/>
      <c r="F145" s="503"/>
      <c r="G145" s="503"/>
      <c r="H145" s="503"/>
      <c r="I145" s="503"/>
      <c r="J145" s="503"/>
      <c r="K145" s="503"/>
      <c r="L145" s="503"/>
      <c r="M145" s="503"/>
      <c r="N145" s="503"/>
      <c r="O145" s="503"/>
      <c r="P145" s="504"/>
    </row>
    <row r="146" spans="1:16">
      <c r="A146" s="502"/>
      <c r="B146" s="503"/>
      <c r="C146" s="503"/>
      <c r="D146" s="503"/>
      <c r="E146" s="503"/>
      <c r="F146" s="503"/>
      <c r="G146" s="503"/>
      <c r="H146" s="503"/>
      <c r="I146" s="503"/>
      <c r="J146" s="503"/>
      <c r="K146" s="503"/>
      <c r="L146" s="503"/>
      <c r="M146" s="503"/>
      <c r="N146" s="503"/>
      <c r="O146" s="503"/>
      <c r="P146" s="504"/>
    </row>
    <row r="147" spans="1:16">
      <c r="A147" s="502"/>
      <c r="B147" s="503"/>
      <c r="C147" s="503"/>
      <c r="D147" s="503"/>
      <c r="E147" s="503"/>
      <c r="F147" s="503"/>
      <c r="G147" s="503"/>
      <c r="H147" s="503"/>
      <c r="I147" s="503"/>
      <c r="J147" s="503"/>
      <c r="K147" s="503"/>
      <c r="L147" s="503"/>
      <c r="M147" s="503"/>
      <c r="N147" s="503"/>
      <c r="O147" s="503"/>
      <c r="P147" s="504"/>
    </row>
    <row r="148" spans="1:16">
      <c r="A148" s="505"/>
      <c r="B148" s="506"/>
      <c r="C148" s="506"/>
      <c r="D148" s="506"/>
      <c r="E148" s="506"/>
      <c r="F148" s="506"/>
      <c r="G148" s="506"/>
      <c r="H148" s="506"/>
      <c r="I148" s="506"/>
      <c r="J148" s="506"/>
      <c r="K148" s="506"/>
      <c r="L148" s="506"/>
      <c r="M148" s="506"/>
      <c r="N148" s="506"/>
      <c r="O148" s="506"/>
      <c r="P148" s="507"/>
    </row>
    <row r="150" spans="1:16" ht="15.6" customHeight="1">
      <c r="A150" s="513" t="s">
        <v>145</v>
      </c>
      <c r="B150" s="513"/>
      <c r="C150" s="513"/>
      <c r="D150" s="513"/>
      <c r="E150" s="513"/>
      <c r="F150" s="513"/>
      <c r="G150" s="513"/>
      <c r="H150" s="32"/>
      <c r="I150" s="32"/>
      <c r="J150" s="32"/>
      <c r="K150" s="32"/>
    </row>
    <row r="152" spans="1:16">
      <c r="A152" s="499" t="s">
        <v>146</v>
      </c>
      <c r="B152" s="500"/>
      <c r="C152" s="500"/>
      <c r="D152" s="500"/>
      <c r="E152" s="500"/>
      <c r="F152" s="500"/>
      <c r="G152" s="500"/>
      <c r="H152" s="500"/>
      <c r="I152" s="500"/>
      <c r="J152" s="500"/>
      <c r="K152" s="500"/>
      <c r="L152" s="500"/>
      <c r="M152" s="500"/>
      <c r="N152" s="500"/>
      <c r="O152" s="500"/>
      <c r="P152" s="501"/>
    </row>
    <row r="153" spans="1:16">
      <c r="A153" s="502"/>
      <c r="B153" s="503"/>
      <c r="C153" s="503"/>
      <c r="D153" s="503"/>
      <c r="E153" s="503"/>
      <c r="F153" s="503"/>
      <c r="G153" s="503"/>
      <c r="H153" s="503"/>
      <c r="I153" s="503"/>
      <c r="J153" s="503"/>
      <c r="K153" s="503"/>
      <c r="L153" s="503"/>
      <c r="M153" s="503"/>
      <c r="N153" s="503"/>
      <c r="O153" s="503"/>
      <c r="P153" s="504"/>
    </row>
    <row r="154" spans="1:16">
      <c r="A154" s="502"/>
      <c r="B154" s="503"/>
      <c r="C154" s="503"/>
      <c r="D154" s="503"/>
      <c r="E154" s="503"/>
      <c r="F154" s="503"/>
      <c r="G154" s="503"/>
      <c r="H154" s="503"/>
      <c r="I154" s="503"/>
      <c r="J154" s="503"/>
      <c r="K154" s="503"/>
      <c r="L154" s="503"/>
      <c r="M154" s="503"/>
      <c r="N154" s="503"/>
      <c r="O154" s="503"/>
      <c r="P154" s="504"/>
    </row>
    <row r="155" spans="1:16">
      <c r="A155" s="502"/>
      <c r="B155" s="503"/>
      <c r="C155" s="503"/>
      <c r="D155" s="503"/>
      <c r="E155" s="503"/>
      <c r="F155" s="503"/>
      <c r="G155" s="503"/>
      <c r="H155" s="503"/>
      <c r="I155" s="503"/>
      <c r="J155" s="503"/>
      <c r="K155" s="503"/>
      <c r="L155" s="503"/>
      <c r="M155" s="503"/>
      <c r="N155" s="503"/>
      <c r="O155" s="503"/>
      <c r="P155" s="504"/>
    </row>
    <row r="156" spans="1:16">
      <c r="A156" s="505"/>
      <c r="B156" s="506"/>
      <c r="C156" s="506"/>
      <c r="D156" s="506"/>
      <c r="E156" s="506"/>
      <c r="F156" s="506"/>
      <c r="G156" s="506"/>
      <c r="H156" s="506"/>
      <c r="I156" s="506"/>
      <c r="J156" s="506"/>
      <c r="K156" s="506"/>
      <c r="L156" s="506"/>
      <c r="M156" s="506"/>
      <c r="N156" s="506"/>
      <c r="O156" s="506"/>
      <c r="P156" s="507"/>
    </row>
  </sheetData>
  <mergeCells count="233">
    <mergeCell ref="A4:P4"/>
    <mergeCell ref="A7:F7"/>
    <mergeCell ref="A9:P9"/>
    <mergeCell ref="A11:B11"/>
    <mergeCell ref="A13:B13"/>
    <mergeCell ref="A15:C15"/>
    <mergeCell ref="G15:J15"/>
    <mergeCell ref="A26:K26"/>
    <mergeCell ref="L26:P26"/>
    <mergeCell ref="A27:F27"/>
    <mergeCell ref="G27:J27"/>
    <mergeCell ref="L27:M27"/>
    <mergeCell ref="N27:P27"/>
    <mergeCell ref="A16:C16"/>
    <mergeCell ref="G16:J16"/>
    <mergeCell ref="A17:C17"/>
    <mergeCell ref="D17:J17"/>
    <mergeCell ref="A19:D19"/>
    <mergeCell ref="A24:P24"/>
    <mergeCell ref="A28:P28"/>
    <mergeCell ref="A29:F29"/>
    <mergeCell ref="G29:J29"/>
    <mergeCell ref="L29:M29"/>
    <mergeCell ref="N29:P29"/>
    <mergeCell ref="A30:F30"/>
    <mergeCell ref="G30:J30"/>
    <mergeCell ref="L30:M30"/>
    <mergeCell ref="N30:P30"/>
    <mergeCell ref="A31:F31"/>
    <mergeCell ref="G31:J31"/>
    <mergeCell ref="L31:M31"/>
    <mergeCell ref="N31:P31"/>
    <mergeCell ref="A32:P32"/>
    <mergeCell ref="A33:F33"/>
    <mergeCell ref="G33:J33"/>
    <mergeCell ref="L33:M33"/>
    <mergeCell ref="N33:P33"/>
    <mergeCell ref="A34:F34"/>
    <mergeCell ref="G34:J34"/>
    <mergeCell ref="L34:M34"/>
    <mergeCell ref="N34:P34"/>
    <mergeCell ref="A35:P35"/>
    <mergeCell ref="A36:F36"/>
    <mergeCell ref="G36:J36"/>
    <mergeCell ref="L36:M36"/>
    <mergeCell ref="N36:P36"/>
    <mergeCell ref="A39:F39"/>
    <mergeCell ref="G39:J39"/>
    <mergeCell ref="L39:M39"/>
    <mergeCell ref="N39:P39"/>
    <mergeCell ref="A40:F40"/>
    <mergeCell ref="G40:J40"/>
    <mergeCell ref="L40:M40"/>
    <mergeCell ref="N40:P40"/>
    <mergeCell ref="A37:F37"/>
    <mergeCell ref="G37:J37"/>
    <mergeCell ref="L37:M37"/>
    <mergeCell ref="N37:P37"/>
    <mergeCell ref="A38:F38"/>
    <mergeCell ref="G38:J38"/>
    <mergeCell ref="L38:M38"/>
    <mergeCell ref="N38:P38"/>
    <mergeCell ref="A41:P41"/>
    <mergeCell ref="A42:F42"/>
    <mergeCell ref="G42:J42"/>
    <mergeCell ref="L42:M42"/>
    <mergeCell ref="N42:P42"/>
    <mergeCell ref="A43:F43"/>
    <mergeCell ref="G43:J43"/>
    <mergeCell ref="L43:M43"/>
    <mergeCell ref="N43:P43"/>
    <mergeCell ref="A44:F44"/>
    <mergeCell ref="G44:J44"/>
    <mergeCell ref="L44:M44"/>
    <mergeCell ref="N44:P44"/>
    <mergeCell ref="A45:P45"/>
    <mergeCell ref="A46:F46"/>
    <mergeCell ref="G46:J46"/>
    <mergeCell ref="L46:M46"/>
    <mergeCell ref="N46:P46"/>
    <mergeCell ref="A49:P49"/>
    <mergeCell ref="A50:F50"/>
    <mergeCell ref="G50:J50"/>
    <mergeCell ref="L50:M50"/>
    <mergeCell ref="N50:P50"/>
    <mergeCell ref="A51:P51"/>
    <mergeCell ref="A47:F47"/>
    <mergeCell ref="G47:J47"/>
    <mergeCell ref="L47:M47"/>
    <mergeCell ref="N47:P47"/>
    <mergeCell ref="A48:F48"/>
    <mergeCell ref="G48:J48"/>
    <mergeCell ref="L48:M48"/>
    <mergeCell ref="N48:P48"/>
    <mergeCell ref="A55:P55"/>
    <mergeCell ref="A56:F56"/>
    <mergeCell ref="G56:J56"/>
    <mergeCell ref="L56:M56"/>
    <mergeCell ref="N56:P56"/>
    <mergeCell ref="A57:P57"/>
    <mergeCell ref="A52:F52"/>
    <mergeCell ref="G52:J52"/>
    <mergeCell ref="L52:M52"/>
    <mergeCell ref="N52:P52"/>
    <mergeCell ref="A53:P53"/>
    <mergeCell ref="A54:F54"/>
    <mergeCell ref="G54:J54"/>
    <mergeCell ref="L54:M54"/>
    <mergeCell ref="N54:P54"/>
    <mergeCell ref="A68:K68"/>
    <mergeCell ref="L68:P68"/>
    <mergeCell ref="A70:F70"/>
    <mergeCell ref="G70:J70"/>
    <mergeCell ref="L70:M70"/>
    <mergeCell ref="N70:P70"/>
    <mergeCell ref="A58:F58"/>
    <mergeCell ref="G58:J58"/>
    <mergeCell ref="L58:M58"/>
    <mergeCell ref="N58:P58"/>
    <mergeCell ref="A60:D60"/>
    <mergeCell ref="A62:P66"/>
    <mergeCell ref="A73:F73"/>
    <mergeCell ref="G73:J73"/>
    <mergeCell ref="L73:M73"/>
    <mergeCell ref="N73:P73"/>
    <mergeCell ref="A74:F74"/>
    <mergeCell ref="G74:J74"/>
    <mergeCell ref="L74:M74"/>
    <mergeCell ref="N74:P74"/>
    <mergeCell ref="A71:F71"/>
    <mergeCell ref="G71:J71"/>
    <mergeCell ref="L71:M71"/>
    <mergeCell ref="N71:P71"/>
    <mergeCell ref="A72:F72"/>
    <mergeCell ref="G72:J72"/>
    <mergeCell ref="L72:M72"/>
    <mergeCell ref="N72:P72"/>
    <mergeCell ref="A85:D85"/>
    <mergeCell ref="A87:P91"/>
    <mergeCell ref="A93:D93"/>
    <mergeCell ref="A95:P99"/>
    <mergeCell ref="A101:D101"/>
    <mergeCell ref="A103:N103"/>
    <mergeCell ref="O103:Q103"/>
    <mergeCell ref="A75:F75"/>
    <mergeCell ref="G75:J75"/>
    <mergeCell ref="L75:M75"/>
    <mergeCell ref="N75:P75"/>
    <mergeCell ref="A77:K77"/>
    <mergeCell ref="A79:P83"/>
    <mergeCell ref="M104:N105"/>
    <mergeCell ref="O104:O105"/>
    <mergeCell ref="P104:Q104"/>
    <mergeCell ref="A106:C106"/>
    <mergeCell ref="E106:G106"/>
    <mergeCell ref="H106:I106"/>
    <mergeCell ref="K106:L106"/>
    <mergeCell ref="M106:N106"/>
    <mergeCell ref="A104:C105"/>
    <mergeCell ref="D104:D105"/>
    <mergeCell ref="E104:G105"/>
    <mergeCell ref="H104:I105"/>
    <mergeCell ref="J104:J105"/>
    <mergeCell ref="K104:L105"/>
    <mergeCell ref="A107:C107"/>
    <mergeCell ref="E107:G107"/>
    <mergeCell ref="H107:I107"/>
    <mergeCell ref="K107:L107"/>
    <mergeCell ref="M107:N107"/>
    <mergeCell ref="A108:C108"/>
    <mergeCell ref="E108:G108"/>
    <mergeCell ref="H108:I108"/>
    <mergeCell ref="K108:L108"/>
    <mergeCell ref="M108:N108"/>
    <mergeCell ref="A109:C109"/>
    <mergeCell ref="E109:G109"/>
    <mergeCell ref="H109:I109"/>
    <mergeCell ref="K109:L109"/>
    <mergeCell ref="M109:N109"/>
    <mergeCell ref="A110:C110"/>
    <mergeCell ref="E110:G110"/>
    <mergeCell ref="H110:I110"/>
    <mergeCell ref="K110:L110"/>
    <mergeCell ref="M110:N110"/>
    <mergeCell ref="A111:C111"/>
    <mergeCell ref="E111:G111"/>
    <mergeCell ref="H111:I111"/>
    <mergeCell ref="K111:L111"/>
    <mergeCell ref="M111:N111"/>
    <mergeCell ref="A112:C112"/>
    <mergeCell ref="E112:G112"/>
    <mergeCell ref="H112:I112"/>
    <mergeCell ref="K112:L112"/>
    <mergeCell ref="M112:N112"/>
    <mergeCell ref="A113:C113"/>
    <mergeCell ref="E113:G113"/>
    <mergeCell ref="H113:I113"/>
    <mergeCell ref="K113:L113"/>
    <mergeCell ref="M113:N113"/>
    <mergeCell ref="A114:C114"/>
    <mergeCell ref="E114:G114"/>
    <mergeCell ref="H114:I114"/>
    <mergeCell ref="K114:L114"/>
    <mergeCell ref="M114:N114"/>
    <mergeCell ref="A119:I121"/>
    <mergeCell ref="J119:K121"/>
    <mergeCell ref="L119:M121"/>
    <mergeCell ref="A124:D124"/>
    <mergeCell ref="A126:P130"/>
    <mergeCell ref="A133:F133"/>
    <mergeCell ref="A115:C115"/>
    <mergeCell ref="E115:G115"/>
    <mergeCell ref="H115:I115"/>
    <mergeCell ref="K115:L115"/>
    <mergeCell ref="M115:N115"/>
    <mergeCell ref="A117:I118"/>
    <mergeCell ref="J117:K118"/>
    <mergeCell ref="L117:M118"/>
    <mergeCell ref="A152:P156"/>
    <mergeCell ref="A140:C140"/>
    <mergeCell ref="D140:E140"/>
    <mergeCell ref="F140:G140"/>
    <mergeCell ref="A142:C142"/>
    <mergeCell ref="A144:P148"/>
    <mergeCell ref="A150:G150"/>
    <mergeCell ref="A135:C135"/>
    <mergeCell ref="D135:E135"/>
    <mergeCell ref="F135:G135"/>
    <mergeCell ref="H135:I135"/>
    <mergeCell ref="A136:C139"/>
    <mergeCell ref="D136:E139"/>
    <mergeCell ref="F136:G139"/>
    <mergeCell ref="H136:I139"/>
  </mergeCells>
  <hyperlinks>
    <hyperlink ref="B1" location="MENU!A1" display="MENU" xr:uid="{00000000-0004-0000-0100-000000000000}"/>
  </hyperlinks>
  <pageMargins left="0.7" right="0.7" top="0.75" bottom="0.75" header="0.3" footer="0.3"/>
  <pageSetup paperSize="9" scale="45" orientation="landscape"/>
  <rowBreaks count="4" manualBreakCount="4">
    <brk id="34" max="16383" man="1"/>
    <brk id="48" max="16383" man="1"/>
    <brk id="58" max="16383" man="1"/>
    <brk id="115" max="16383" man="1"/>
  </rowBreaks>
  <drawing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V41"/>
  <sheetViews>
    <sheetView showGridLines="0" zoomScaleNormal="100" workbookViewId="0">
      <pane ySplit="15" topLeftCell="A16" activePane="bottomLeft" state="frozen"/>
      <selection pane="bottomLeft"/>
    </sheetView>
  </sheetViews>
  <sheetFormatPr defaultColWidth="11.5" defaultRowHeight="14.45"/>
  <cols>
    <col min="1" max="1" width="17.625" style="4" customWidth="1"/>
    <col min="2" max="2" width="17.375" style="4" customWidth="1"/>
    <col min="3" max="3" width="13.625" style="4" customWidth="1"/>
    <col min="4" max="5" width="13.125" style="4" customWidth="1"/>
    <col min="6" max="6" width="14.625" style="4" customWidth="1"/>
    <col min="7" max="8" width="15.375" style="4" customWidth="1"/>
    <col min="9" max="10" width="11.5" style="4"/>
    <col min="11" max="11" width="16.875" style="4" customWidth="1"/>
    <col min="12" max="12" width="18.625" style="4" customWidth="1"/>
    <col min="13" max="13" width="13" style="4" customWidth="1"/>
    <col min="14" max="14" width="15.125" style="4" customWidth="1"/>
    <col min="15" max="253" width="11.5" style="4"/>
    <col min="254" max="254" width="17.625" style="4" customWidth="1"/>
    <col min="255" max="255" width="17.375" style="4" customWidth="1"/>
    <col min="256" max="256" width="11.5" style="4"/>
    <col min="257" max="257" width="13.625" style="4" customWidth="1"/>
    <col min="258" max="260" width="13.125" style="4" customWidth="1"/>
    <col min="261" max="261" width="14.625" style="4" customWidth="1"/>
    <col min="262" max="262" width="18.625" style="4" customWidth="1"/>
    <col min="263" max="264" width="15.375" style="4" customWidth="1"/>
    <col min="265" max="266" width="11.5" style="4"/>
    <col min="267" max="267" width="16.875" style="4" customWidth="1"/>
    <col min="268" max="268" width="18.625" style="4" customWidth="1"/>
    <col min="269" max="269" width="13" style="4" customWidth="1"/>
    <col min="270" max="270" width="15.125" style="4" customWidth="1"/>
    <col min="271" max="509" width="11.5" style="4"/>
    <col min="510" max="510" width="17.625" style="4" customWidth="1"/>
    <col min="511" max="511" width="17.375" style="4" customWidth="1"/>
    <col min="512" max="512" width="11.5" style="4"/>
    <col min="513" max="513" width="13.625" style="4" customWidth="1"/>
    <col min="514" max="516" width="13.125" style="4" customWidth="1"/>
    <col min="517" max="517" width="14.625" style="4" customWidth="1"/>
    <col min="518" max="518" width="18.625" style="4" customWidth="1"/>
    <col min="519" max="520" width="15.375" style="4" customWidth="1"/>
    <col min="521" max="522" width="11.5" style="4"/>
    <col min="523" max="523" width="16.875" style="4" customWidth="1"/>
    <col min="524" max="524" width="18.625" style="4" customWidth="1"/>
    <col min="525" max="525" width="13" style="4" customWidth="1"/>
    <col min="526" max="526" width="15.125" style="4" customWidth="1"/>
    <col min="527" max="765" width="11.5" style="4"/>
    <col min="766" max="766" width="17.625" style="4" customWidth="1"/>
    <col min="767" max="767" width="17.375" style="4" customWidth="1"/>
    <col min="768" max="768" width="11.5" style="4"/>
    <col min="769" max="769" width="13.625" style="4" customWidth="1"/>
    <col min="770" max="772" width="13.125" style="4" customWidth="1"/>
    <col min="773" max="773" width="14.625" style="4" customWidth="1"/>
    <col min="774" max="774" width="18.625" style="4" customWidth="1"/>
    <col min="775" max="776" width="15.375" style="4" customWidth="1"/>
    <col min="777" max="778" width="11.5" style="4"/>
    <col min="779" max="779" width="16.875" style="4" customWidth="1"/>
    <col min="780" max="780" width="18.625" style="4" customWidth="1"/>
    <col min="781" max="781" width="13" style="4" customWidth="1"/>
    <col min="782" max="782" width="15.125" style="4" customWidth="1"/>
    <col min="783" max="1021" width="11.5" style="4"/>
    <col min="1022" max="1022" width="17.625" style="4" customWidth="1"/>
    <col min="1023" max="1023" width="17.375" style="4" customWidth="1"/>
    <col min="1024" max="1024" width="11.5" style="4"/>
    <col min="1025" max="1025" width="13.625" style="4" customWidth="1"/>
    <col min="1026" max="1028" width="13.125" style="4" customWidth="1"/>
    <col min="1029" max="1029" width="14.625" style="4" customWidth="1"/>
    <col min="1030" max="1030" width="18.625" style="4" customWidth="1"/>
    <col min="1031" max="1032" width="15.375" style="4" customWidth="1"/>
    <col min="1033" max="1034" width="11.5" style="4"/>
    <col min="1035" max="1035" width="16.875" style="4" customWidth="1"/>
    <col min="1036" max="1036" width="18.625" style="4" customWidth="1"/>
    <col min="1037" max="1037" width="13" style="4" customWidth="1"/>
    <col min="1038" max="1038" width="15.125" style="4" customWidth="1"/>
    <col min="1039" max="1277" width="11.5" style="4"/>
    <col min="1278" max="1278" width="17.625" style="4" customWidth="1"/>
    <col min="1279" max="1279" width="17.375" style="4" customWidth="1"/>
    <col min="1280" max="1280" width="11.5" style="4"/>
    <col min="1281" max="1281" width="13.625" style="4" customWidth="1"/>
    <col min="1282" max="1284" width="13.125" style="4" customWidth="1"/>
    <col min="1285" max="1285" width="14.625" style="4" customWidth="1"/>
    <col min="1286" max="1286" width="18.625" style="4" customWidth="1"/>
    <col min="1287" max="1288" width="15.375" style="4" customWidth="1"/>
    <col min="1289" max="1290" width="11.5" style="4"/>
    <col min="1291" max="1291" width="16.875" style="4" customWidth="1"/>
    <col min="1292" max="1292" width="18.625" style="4" customWidth="1"/>
    <col min="1293" max="1293" width="13" style="4" customWidth="1"/>
    <col min="1294" max="1294" width="15.125" style="4" customWidth="1"/>
    <col min="1295" max="1533" width="11.5" style="4"/>
    <col min="1534" max="1534" width="17.625" style="4" customWidth="1"/>
    <col min="1535" max="1535" width="17.375" style="4" customWidth="1"/>
    <col min="1536" max="1536" width="11.5" style="4"/>
    <col min="1537" max="1537" width="13.625" style="4" customWidth="1"/>
    <col min="1538" max="1540" width="13.125" style="4" customWidth="1"/>
    <col min="1541" max="1541" width="14.625" style="4" customWidth="1"/>
    <col min="1542" max="1542" width="18.625" style="4" customWidth="1"/>
    <col min="1543" max="1544" width="15.375" style="4" customWidth="1"/>
    <col min="1545" max="1546" width="11.5" style="4"/>
    <col min="1547" max="1547" width="16.875" style="4" customWidth="1"/>
    <col min="1548" max="1548" width="18.625" style="4" customWidth="1"/>
    <col min="1549" max="1549" width="13" style="4" customWidth="1"/>
    <col min="1550" max="1550" width="15.125" style="4" customWidth="1"/>
    <col min="1551" max="1789" width="11.5" style="4"/>
    <col min="1790" max="1790" width="17.625" style="4" customWidth="1"/>
    <col min="1791" max="1791" width="17.375" style="4" customWidth="1"/>
    <col min="1792" max="1792" width="11.5" style="4"/>
    <col min="1793" max="1793" width="13.625" style="4" customWidth="1"/>
    <col min="1794" max="1796" width="13.125" style="4" customWidth="1"/>
    <col min="1797" max="1797" width="14.625" style="4" customWidth="1"/>
    <col min="1798" max="1798" width="18.625" style="4" customWidth="1"/>
    <col min="1799" max="1800" width="15.375" style="4" customWidth="1"/>
    <col min="1801" max="1802" width="11.5" style="4"/>
    <col min="1803" max="1803" width="16.875" style="4" customWidth="1"/>
    <col min="1804" max="1804" width="18.625" style="4" customWidth="1"/>
    <col min="1805" max="1805" width="13" style="4" customWidth="1"/>
    <col min="1806" max="1806" width="15.125" style="4" customWidth="1"/>
    <col min="1807" max="2045" width="11.5" style="4"/>
    <col min="2046" max="2046" width="17.625" style="4" customWidth="1"/>
    <col min="2047" max="2047" width="17.375" style="4" customWidth="1"/>
    <col min="2048" max="2048" width="11.5" style="4"/>
    <col min="2049" max="2049" width="13.625" style="4" customWidth="1"/>
    <col min="2050" max="2052" width="13.125" style="4" customWidth="1"/>
    <col min="2053" max="2053" width="14.625" style="4" customWidth="1"/>
    <col min="2054" max="2054" width="18.625" style="4" customWidth="1"/>
    <col min="2055" max="2056" width="15.375" style="4" customWidth="1"/>
    <col min="2057" max="2058" width="11.5" style="4"/>
    <col min="2059" max="2059" width="16.875" style="4" customWidth="1"/>
    <col min="2060" max="2060" width="18.625" style="4" customWidth="1"/>
    <col min="2061" max="2061" width="13" style="4" customWidth="1"/>
    <col min="2062" max="2062" width="15.125" style="4" customWidth="1"/>
    <col min="2063" max="2301" width="11.5" style="4"/>
    <col min="2302" max="2302" width="17.625" style="4" customWidth="1"/>
    <col min="2303" max="2303" width="17.375" style="4" customWidth="1"/>
    <col min="2304" max="2304" width="11.5" style="4"/>
    <col min="2305" max="2305" width="13.625" style="4" customWidth="1"/>
    <col min="2306" max="2308" width="13.125" style="4" customWidth="1"/>
    <col min="2309" max="2309" width="14.625" style="4" customWidth="1"/>
    <col min="2310" max="2310" width="18.625" style="4" customWidth="1"/>
    <col min="2311" max="2312" width="15.375" style="4" customWidth="1"/>
    <col min="2313" max="2314" width="11.5" style="4"/>
    <col min="2315" max="2315" width="16.875" style="4" customWidth="1"/>
    <col min="2316" max="2316" width="18.625" style="4" customWidth="1"/>
    <col min="2317" max="2317" width="13" style="4" customWidth="1"/>
    <col min="2318" max="2318" width="15.125" style="4" customWidth="1"/>
    <col min="2319" max="2557" width="11.5" style="4"/>
    <col min="2558" max="2558" width="17.625" style="4" customWidth="1"/>
    <col min="2559" max="2559" width="17.375" style="4" customWidth="1"/>
    <col min="2560" max="2560" width="11.5" style="4"/>
    <col min="2561" max="2561" width="13.625" style="4" customWidth="1"/>
    <col min="2562" max="2564" width="13.125" style="4" customWidth="1"/>
    <col min="2565" max="2565" width="14.625" style="4" customWidth="1"/>
    <col min="2566" max="2566" width="18.625" style="4" customWidth="1"/>
    <col min="2567" max="2568" width="15.375" style="4" customWidth="1"/>
    <col min="2569" max="2570" width="11.5" style="4"/>
    <col min="2571" max="2571" width="16.875" style="4" customWidth="1"/>
    <col min="2572" max="2572" width="18.625" style="4" customWidth="1"/>
    <col min="2573" max="2573" width="13" style="4" customWidth="1"/>
    <col min="2574" max="2574" width="15.125" style="4" customWidth="1"/>
    <col min="2575" max="2813" width="11.5" style="4"/>
    <col min="2814" max="2814" width="17.625" style="4" customWidth="1"/>
    <col min="2815" max="2815" width="17.375" style="4" customWidth="1"/>
    <col min="2816" max="2816" width="11.5" style="4"/>
    <col min="2817" max="2817" width="13.625" style="4" customWidth="1"/>
    <col min="2818" max="2820" width="13.125" style="4" customWidth="1"/>
    <col min="2821" max="2821" width="14.625" style="4" customWidth="1"/>
    <col min="2822" max="2822" width="18.625" style="4" customWidth="1"/>
    <col min="2823" max="2824" width="15.375" style="4" customWidth="1"/>
    <col min="2825" max="2826" width="11.5" style="4"/>
    <col min="2827" max="2827" width="16.875" style="4" customWidth="1"/>
    <col min="2828" max="2828" width="18.625" style="4" customWidth="1"/>
    <col min="2829" max="2829" width="13" style="4" customWidth="1"/>
    <col min="2830" max="2830" width="15.125" style="4" customWidth="1"/>
    <col min="2831" max="3069" width="11.5" style="4"/>
    <col min="3070" max="3070" width="17.625" style="4" customWidth="1"/>
    <col min="3071" max="3071" width="17.375" style="4" customWidth="1"/>
    <col min="3072" max="3072" width="11.5" style="4"/>
    <col min="3073" max="3073" width="13.625" style="4" customWidth="1"/>
    <col min="3074" max="3076" width="13.125" style="4" customWidth="1"/>
    <col min="3077" max="3077" width="14.625" style="4" customWidth="1"/>
    <col min="3078" max="3078" width="18.625" style="4" customWidth="1"/>
    <col min="3079" max="3080" width="15.375" style="4" customWidth="1"/>
    <col min="3081" max="3082" width="11.5" style="4"/>
    <col min="3083" max="3083" width="16.875" style="4" customWidth="1"/>
    <col min="3084" max="3084" width="18.625" style="4" customWidth="1"/>
    <col min="3085" max="3085" width="13" style="4" customWidth="1"/>
    <col min="3086" max="3086" width="15.125" style="4" customWidth="1"/>
    <col min="3087" max="3325" width="11.5" style="4"/>
    <col min="3326" max="3326" width="17.625" style="4" customWidth="1"/>
    <col min="3327" max="3327" width="17.375" style="4" customWidth="1"/>
    <col min="3328" max="3328" width="11.5" style="4"/>
    <col min="3329" max="3329" width="13.625" style="4" customWidth="1"/>
    <col min="3330" max="3332" width="13.125" style="4" customWidth="1"/>
    <col min="3333" max="3333" width="14.625" style="4" customWidth="1"/>
    <col min="3334" max="3334" width="18.625" style="4" customWidth="1"/>
    <col min="3335" max="3336" width="15.375" style="4" customWidth="1"/>
    <col min="3337" max="3338" width="11.5" style="4"/>
    <col min="3339" max="3339" width="16.875" style="4" customWidth="1"/>
    <col min="3340" max="3340" width="18.625" style="4" customWidth="1"/>
    <col min="3341" max="3341" width="13" style="4" customWidth="1"/>
    <col min="3342" max="3342" width="15.125" style="4" customWidth="1"/>
    <col min="3343" max="3581" width="11.5" style="4"/>
    <col min="3582" max="3582" width="17.625" style="4" customWidth="1"/>
    <col min="3583" max="3583" width="17.375" style="4" customWidth="1"/>
    <col min="3584" max="3584" width="11.5" style="4"/>
    <col min="3585" max="3585" width="13.625" style="4" customWidth="1"/>
    <col min="3586" max="3588" width="13.125" style="4" customWidth="1"/>
    <col min="3589" max="3589" width="14.625" style="4" customWidth="1"/>
    <col min="3590" max="3590" width="18.625" style="4" customWidth="1"/>
    <col min="3591" max="3592" width="15.375" style="4" customWidth="1"/>
    <col min="3593" max="3594" width="11.5" style="4"/>
    <col min="3595" max="3595" width="16.875" style="4" customWidth="1"/>
    <col min="3596" max="3596" width="18.625" style="4" customWidth="1"/>
    <col min="3597" max="3597" width="13" style="4" customWidth="1"/>
    <col min="3598" max="3598" width="15.125" style="4" customWidth="1"/>
    <col min="3599" max="3837" width="11.5" style="4"/>
    <col min="3838" max="3838" width="17.625" style="4" customWidth="1"/>
    <col min="3839" max="3839" width="17.375" style="4" customWidth="1"/>
    <col min="3840" max="3840" width="11.5" style="4"/>
    <col min="3841" max="3841" width="13.625" style="4" customWidth="1"/>
    <col min="3842" max="3844" width="13.125" style="4" customWidth="1"/>
    <col min="3845" max="3845" width="14.625" style="4" customWidth="1"/>
    <col min="3846" max="3846" width="18.625" style="4" customWidth="1"/>
    <col min="3847" max="3848" width="15.375" style="4" customWidth="1"/>
    <col min="3849" max="3850" width="11.5" style="4"/>
    <col min="3851" max="3851" width="16.875" style="4" customWidth="1"/>
    <col min="3852" max="3852" width="18.625" style="4" customWidth="1"/>
    <col min="3853" max="3853" width="13" style="4" customWidth="1"/>
    <col min="3854" max="3854" width="15.125" style="4" customWidth="1"/>
    <col min="3855" max="4093" width="11.5" style="4"/>
    <col min="4094" max="4094" width="17.625" style="4" customWidth="1"/>
    <col min="4095" max="4095" width="17.375" style="4" customWidth="1"/>
    <col min="4096" max="4096" width="11.5" style="4"/>
    <col min="4097" max="4097" width="13.625" style="4" customWidth="1"/>
    <col min="4098" max="4100" width="13.125" style="4" customWidth="1"/>
    <col min="4101" max="4101" width="14.625" style="4" customWidth="1"/>
    <col min="4102" max="4102" width="18.625" style="4" customWidth="1"/>
    <col min="4103" max="4104" width="15.375" style="4" customWidth="1"/>
    <col min="4105" max="4106" width="11.5" style="4"/>
    <col min="4107" max="4107" width="16.875" style="4" customWidth="1"/>
    <col min="4108" max="4108" width="18.625" style="4" customWidth="1"/>
    <col min="4109" max="4109" width="13" style="4" customWidth="1"/>
    <col min="4110" max="4110" width="15.125" style="4" customWidth="1"/>
    <col min="4111" max="4349" width="11.5" style="4"/>
    <col min="4350" max="4350" width="17.625" style="4" customWidth="1"/>
    <col min="4351" max="4351" width="17.375" style="4" customWidth="1"/>
    <col min="4352" max="4352" width="11.5" style="4"/>
    <col min="4353" max="4353" width="13.625" style="4" customWidth="1"/>
    <col min="4354" max="4356" width="13.125" style="4" customWidth="1"/>
    <col min="4357" max="4357" width="14.625" style="4" customWidth="1"/>
    <col min="4358" max="4358" width="18.625" style="4" customWidth="1"/>
    <col min="4359" max="4360" width="15.375" style="4" customWidth="1"/>
    <col min="4361" max="4362" width="11.5" style="4"/>
    <col min="4363" max="4363" width="16.875" style="4" customWidth="1"/>
    <col min="4364" max="4364" width="18.625" style="4" customWidth="1"/>
    <col min="4365" max="4365" width="13" style="4" customWidth="1"/>
    <col min="4366" max="4366" width="15.125" style="4" customWidth="1"/>
    <col min="4367" max="4605" width="11.5" style="4"/>
    <col min="4606" max="4606" width="17.625" style="4" customWidth="1"/>
    <col min="4607" max="4607" width="17.375" style="4" customWidth="1"/>
    <col min="4608" max="4608" width="11.5" style="4"/>
    <col min="4609" max="4609" width="13.625" style="4" customWidth="1"/>
    <col min="4610" max="4612" width="13.125" style="4" customWidth="1"/>
    <col min="4613" max="4613" width="14.625" style="4" customWidth="1"/>
    <col min="4614" max="4614" width="18.625" style="4" customWidth="1"/>
    <col min="4615" max="4616" width="15.375" style="4" customWidth="1"/>
    <col min="4617" max="4618" width="11.5" style="4"/>
    <col min="4619" max="4619" width="16.875" style="4" customWidth="1"/>
    <col min="4620" max="4620" width="18.625" style="4" customWidth="1"/>
    <col min="4621" max="4621" width="13" style="4" customWidth="1"/>
    <col min="4622" max="4622" width="15.125" style="4" customWidth="1"/>
    <col min="4623" max="4861" width="11.5" style="4"/>
    <col min="4862" max="4862" width="17.625" style="4" customWidth="1"/>
    <col min="4863" max="4863" width="17.375" style="4" customWidth="1"/>
    <col min="4864" max="4864" width="11.5" style="4"/>
    <col min="4865" max="4865" width="13.625" style="4" customWidth="1"/>
    <col min="4866" max="4868" width="13.125" style="4" customWidth="1"/>
    <col min="4869" max="4869" width="14.625" style="4" customWidth="1"/>
    <col min="4870" max="4870" width="18.625" style="4" customWidth="1"/>
    <col min="4871" max="4872" width="15.375" style="4" customWidth="1"/>
    <col min="4873" max="4874" width="11.5" style="4"/>
    <col min="4875" max="4875" width="16.875" style="4" customWidth="1"/>
    <col min="4876" max="4876" width="18.625" style="4" customWidth="1"/>
    <col min="4877" max="4877" width="13" style="4" customWidth="1"/>
    <col min="4878" max="4878" width="15.125" style="4" customWidth="1"/>
    <col min="4879" max="5117" width="11.5" style="4"/>
    <col min="5118" max="5118" width="17.625" style="4" customWidth="1"/>
    <col min="5119" max="5119" width="17.375" style="4" customWidth="1"/>
    <col min="5120" max="5120" width="11.5" style="4"/>
    <col min="5121" max="5121" width="13.625" style="4" customWidth="1"/>
    <col min="5122" max="5124" width="13.125" style="4" customWidth="1"/>
    <col min="5125" max="5125" width="14.625" style="4" customWidth="1"/>
    <col min="5126" max="5126" width="18.625" style="4" customWidth="1"/>
    <col min="5127" max="5128" width="15.375" style="4" customWidth="1"/>
    <col min="5129" max="5130" width="11.5" style="4"/>
    <col min="5131" max="5131" width="16.875" style="4" customWidth="1"/>
    <col min="5132" max="5132" width="18.625" style="4" customWidth="1"/>
    <col min="5133" max="5133" width="13" style="4" customWidth="1"/>
    <col min="5134" max="5134" width="15.125" style="4" customWidth="1"/>
    <col min="5135" max="5373" width="11.5" style="4"/>
    <col min="5374" max="5374" width="17.625" style="4" customWidth="1"/>
    <col min="5375" max="5375" width="17.375" style="4" customWidth="1"/>
    <col min="5376" max="5376" width="11.5" style="4"/>
    <col min="5377" max="5377" width="13.625" style="4" customWidth="1"/>
    <col min="5378" max="5380" width="13.125" style="4" customWidth="1"/>
    <col min="5381" max="5381" width="14.625" style="4" customWidth="1"/>
    <col min="5382" max="5382" width="18.625" style="4" customWidth="1"/>
    <col min="5383" max="5384" width="15.375" style="4" customWidth="1"/>
    <col min="5385" max="5386" width="11.5" style="4"/>
    <col min="5387" max="5387" width="16.875" style="4" customWidth="1"/>
    <col min="5388" max="5388" width="18.625" style="4" customWidth="1"/>
    <col min="5389" max="5389" width="13" style="4" customWidth="1"/>
    <col min="5390" max="5390" width="15.125" style="4" customWidth="1"/>
    <col min="5391" max="5629" width="11.5" style="4"/>
    <col min="5630" max="5630" width="17.625" style="4" customWidth="1"/>
    <col min="5631" max="5631" width="17.375" style="4" customWidth="1"/>
    <col min="5632" max="5632" width="11.5" style="4"/>
    <col min="5633" max="5633" width="13.625" style="4" customWidth="1"/>
    <col min="5634" max="5636" width="13.125" style="4" customWidth="1"/>
    <col min="5637" max="5637" width="14.625" style="4" customWidth="1"/>
    <col min="5638" max="5638" width="18.625" style="4" customWidth="1"/>
    <col min="5639" max="5640" width="15.375" style="4" customWidth="1"/>
    <col min="5641" max="5642" width="11.5" style="4"/>
    <col min="5643" max="5643" width="16.875" style="4" customWidth="1"/>
    <col min="5644" max="5644" width="18.625" style="4" customWidth="1"/>
    <col min="5645" max="5645" width="13" style="4" customWidth="1"/>
    <col min="5646" max="5646" width="15.125" style="4" customWidth="1"/>
    <col min="5647" max="5885" width="11.5" style="4"/>
    <col min="5886" max="5886" width="17.625" style="4" customWidth="1"/>
    <col min="5887" max="5887" width="17.375" style="4" customWidth="1"/>
    <col min="5888" max="5888" width="11.5" style="4"/>
    <col min="5889" max="5889" width="13.625" style="4" customWidth="1"/>
    <col min="5890" max="5892" width="13.125" style="4" customWidth="1"/>
    <col min="5893" max="5893" width="14.625" style="4" customWidth="1"/>
    <col min="5894" max="5894" width="18.625" style="4" customWidth="1"/>
    <col min="5895" max="5896" width="15.375" style="4" customWidth="1"/>
    <col min="5897" max="5898" width="11.5" style="4"/>
    <col min="5899" max="5899" width="16.875" style="4" customWidth="1"/>
    <col min="5900" max="5900" width="18.625" style="4" customWidth="1"/>
    <col min="5901" max="5901" width="13" style="4" customWidth="1"/>
    <col min="5902" max="5902" width="15.125" style="4" customWidth="1"/>
    <col min="5903" max="6141" width="11.5" style="4"/>
    <col min="6142" max="6142" width="17.625" style="4" customWidth="1"/>
    <col min="6143" max="6143" width="17.375" style="4" customWidth="1"/>
    <col min="6144" max="6144" width="11.5" style="4"/>
    <col min="6145" max="6145" width="13.625" style="4" customWidth="1"/>
    <col min="6146" max="6148" width="13.125" style="4" customWidth="1"/>
    <col min="6149" max="6149" width="14.625" style="4" customWidth="1"/>
    <col min="6150" max="6150" width="18.625" style="4" customWidth="1"/>
    <col min="6151" max="6152" width="15.375" style="4" customWidth="1"/>
    <col min="6153" max="6154" width="11.5" style="4"/>
    <col min="6155" max="6155" width="16.875" style="4" customWidth="1"/>
    <col min="6156" max="6156" width="18.625" style="4" customWidth="1"/>
    <col min="6157" max="6157" width="13" style="4" customWidth="1"/>
    <col min="6158" max="6158" width="15.125" style="4" customWidth="1"/>
    <col min="6159" max="6397" width="11.5" style="4"/>
    <col min="6398" max="6398" width="17.625" style="4" customWidth="1"/>
    <col min="6399" max="6399" width="17.375" style="4" customWidth="1"/>
    <col min="6400" max="6400" width="11.5" style="4"/>
    <col min="6401" max="6401" width="13.625" style="4" customWidth="1"/>
    <col min="6402" max="6404" width="13.125" style="4" customWidth="1"/>
    <col min="6405" max="6405" width="14.625" style="4" customWidth="1"/>
    <col min="6406" max="6406" width="18.625" style="4" customWidth="1"/>
    <col min="6407" max="6408" width="15.375" style="4" customWidth="1"/>
    <col min="6409" max="6410" width="11.5" style="4"/>
    <col min="6411" max="6411" width="16.875" style="4" customWidth="1"/>
    <col min="6412" max="6412" width="18.625" style="4" customWidth="1"/>
    <col min="6413" max="6413" width="13" style="4" customWidth="1"/>
    <col min="6414" max="6414" width="15.125" style="4" customWidth="1"/>
    <col min="6415" max="6653" width="11.5" style="4"/>
    <col min="6654" max="6654" width="17.625" style="4" customWidth="1"/>
    <col min="6655" max="6655" width="17.375" style="4" customWidth="1"/>
    <col min="6656" max="6656" width="11.5" style="4"/>
    <col min="6657" max="6657" width="13.625" style="4" customWidth="1"/>
    <col min="6658" max="6660" width="13.125" style="4" customWidth="1"/>
    <col min="6661" max="6661" width="14.625" style="4" customWidth="1"/>
    <col min="6662" max="6662" width="18.625" style="4" customWidth="1"/>
    <col min="6663" max="6664" width="15.375" style="4" customWidth="1"/>
    <col min="6665" max="6666" width="11.5" style="4"/>
    <col min="6667" max="6667" width="16.875" style="4" customWidth="1"/>
    <col min="6668" max="6668" width="18.625" style="4" customWidth="1"/>
    <col min="6669" max="6669" width="13" style="4" customWidth="1"/>
    <col min="6670" max="6670" width="15.125" style="4" customWidth="1"/>
    <col min="6671" max="6909" width="11.5" style="4"/>
    <col min="6910" max="6910" width="17.625" style="4" customWidth="1"/>
    <col min="6911" max="6911" width="17.375" style="4" customWidth="1"/>
    <col min="6912" max="6912" width="11.5" style="4"/>
    <col min="6913" max="6913" width="13.625" style="4" customWidth="1"/>
    <col min="6914" max="6916" width="13.125" style="4" customWidth="1"/>
    <col min="6917" max="6917" width="14.625" style="4" customWidth="1"/>
    <col min="6918" max="6918" width="18.625" style="4" customWidth="1"/>
    <col min="6919" max="6920" width="15.375" style="4" customWidth="1"/>
    <col min="6921" max="6922" width="11.5" style="4"/>
    <col min="6923" max="6923" width="16.875" style="4" customWidth="1"/>
    <col min="6924" max="6924" width="18.625" style="4" customWidth="1"/>
    <col min="6925" max="6925" width="13" style="4" customWidth="1"/>
    <col min="6926" max="6926" width="15.125" style="4" customWidth="1"/>
    <col min="6927" max="7165" width="11.5" style="4"/>
    <col min="7166" max="7166" width="17.625" style="4" customWidth="1"/>
    <col min="7167" max="7167" width="17.375" style="4" customWidth="1"/>
    <col min="7168" max="7168" width="11.5" style="4"/>
    <col min="7169" max="7169" width="13.625" style="4" customWidth="1"/>
    <col min="7170" max="7172" width="13.125" style="4" customWidth="1"/>
    <col min="7173" max="7173" width="14.625" style="4" customWidth="1"/>
    <col min="7174" max="7174" width="18.625" style="4" customWidth="1"/>
    <col min="7175" max="7176" width="15.375" style="4" customWidth="1"/>
    <col min="7177" max="7178" width="11.5" style="4"/>
    <col min="7179" max="7179" width="16.875" style="4" customWidth="1"/>
    <col min="7180" max="7180" width="18.625" style="4" customWidth="1"/>
    <col min="7181" max="7181" width="13" style="4" customWidth="1"/>
    <col min="7182" max="7182" width="15.125" style="4" customWidth="1"/>
    <col min="7183" max="7421" width="11.5" style="4"/>
    <col min="7422" max="7422" width="17.625" style="4" customWidth="1"/>
    <col min="7423" max="7423" width="17.375" style="4" customWidth="1"/>
    <col min="7424" max="7424" width="11.5" style="4"/>
    <col min="7425" max="7425" width="13.625" style="4" customWidth="1"/>
    <col min="7426" max="7428" width="13.125" style="4" customWidth="1"/>
    <col min="7429" max="7429" width="14.625" style="4" customWidth="1"/>
    <col min="7430" max="7430" width="18.625" style="4" customWidth="1"/>
    <col min="7431" max="7432" width="15.375" style="4" customWidth="1"/>
    <col min="7433" max="7434" width="11.5" style="4"/>
    <col min="7435" max="7435" width="16.875" style="4" customWidth="1"/>
    <col min="7436" max="7436" width="18.625" style="4" customWidth="1"/>
    <col min="7437" max="7437" width="13" style="4" customWidth="1"/>
    <col min="7438" max="7438" width="15.125" style="4" customWidth="1"/>
    <col min="7439" max="7677" width="11.5" style="4"/>
    <col min="7678" max="7678" width="17.625" style="4" customWidth="1"/>
    <col min="7679" max="7679" width="17.375" style="4" customWidth="1"/>
    <col min="7680" max="7680" width="11.5" style="4"/>
    <col min="7681" max="7681" width="13.625" style="4" customWidth="1"/>
    <col min="7682" max="7684" width="13.125" style="4" customWidth="1"/>
    <col min="7685" max="7685" width="14.625" style="4" customWidth="1"/>
    <col min="7686" max="7686" width="18.625" style="4" customWidth="1"/>
    <col min="7687" max="7688" width="15.375" style="4" customWidth="1"/>
    <col min="7689" max="7690" width="11.5" style="4"/>
    <col min="7691" max="7691" width="16.875" style="4" customWidth="1"/>
    <col min="7692" max="7692" width="18.625" style="4" customWidth="1"/>
    <col min="7693" max="7693" width="13" style="4" customWidth="1"/>
    <col min="7694" max="7694" width="15.125" style="4" customWidth="1"/>
    <col min="7695" max="7933" width="11.5" style="4"/>
    <col min="7934" max="7934" width="17.625" style="4" customWidth="1"/>
    <col min="7935" max="7935" width="17.375" style="4" customWidth="1"/>
    <col min="7936" max="7936" width="11.5" style="4"/>
    <col min="7937" max="7937" width="13.625" style="4" customWidth="1"/>
    <col min="7938" max="7940" width="13.125" style="4" customWidth="1"/>
    <col min="7941" max="7941" width="14.625" style="4" customWidth="1"/>
    <col min="7942" max="7942" width="18.625" style="4" customWidth="1"/>
    <col min="7943" max="7944" width="15.375" style="4" customWidth="1"/>
    <col min="7945" max="7946" width="11.5" style="4"/>
    <col min="7947" max="7947" width="16.875" style="4" customWidth="1"/>
    <col min="7948" max="7948" width="18.625" style="4" customWidth="1"/>
    <col min="7949" max="7949" width="13" style="4" customWidth="1"/>
    <col min="7950" max="7950" width="15.125" style="4" customWidth="1"/>
    <col min="7951" max="8189" width="11.5" style="4"/>
    <col min="8190" max="8190" width="17.625" style="4" customWidth="1"/>
    <col min="8191" max="8191" width="17.375" style="4" customWidth="1"/>
    <col min="8192" max="8192" width="11.5" style="4"/>
    <col min="8193" max="8193" width="13.625" style="4" customWidth="1"/>
    <col min="8194" max="8196" width="13.125" style="4" customWidth="1"/>
    <col min="8197" max="8197" width="14.625" style="4" customWidth="1"/>
    <col min="8198" max="8198" width="18.625" style="4" customWidth="1"/>
    <col min="8199" max="8200" width="15.375" style="4" customWidth="1"/>
    <col min="8201" max="8202" width="11.5" style="4"/>
    <col min="8203" max="8203" width="16.875" style="4" customWidth="1"/>
    <col min="8204" max="8204" width="18.625" style="4" customWidth="1"/>
    <col min="8205" max="8205" width="13" style="4" customWidth="1"/>
    <col min="8206" max="8206" width="15.125" style="4" customWidth="1"/>
    <col min="8207" max="8445" width="11.5" style="4"/>
    <col min="8446" max="8446" width="17.625" style="4" customWidth="1"/>
    <col min="8447" max="8447" width="17.375" style="4" customWidth="1"/>
    <col min="8448" max="8448" width="11.5" style="4"/>
    <col min="8449" max="8449" width="13.625" style="4" customWidth="1"/>
    <col min="8450" max="8452" width="13.125" style="4" customWidth="1"/>
    <col min="8453" max="8453" width="14.625" style="4" customWidth="1"/>
    <col min="8454" max="8454" width="18.625" style="4" customWidth="1"/>
    <col min="8455" max="8456" width="15.375" style="4" customWidth="1"/>
    <col min="8457" max="8458" width="11.5" style="4"/>
    <col min="8459" max="8459" width="16.875" style="4" customWidth="1"/>
    <col min="8460" max="8460" width="18.625" style="4" customWidth="1"/>
    <col min="8461" max="8461" width="13" style="4" customWidth="1"/>
    <col min="8462" max="8462" width="15.125" style="4" customWidth="1"/>
    <col min="8463" max="8701" width="11.5" style="4"/>
    <col min="8702" max="8702" width="17.625" style="4" customWidth="1"/>
    <col min="8703" max="8703" width="17.375" style="4" customWidth="1"/>
    <col min="8704" max="8704" width="11.5" style="4"/>
    <col min="8705" max="8705" width="13.625" style="4" customWidth="1"/>
    <col min="8706" max="8708" width="13.125" style="4" customWidth="1"/>
    <col min="8709" max="8709" width="14.625" style="4" customWidth="1"/>
    <col min="8710" max="8710" width="18.625" style="4" customWidth="1"/>
    <col min="8711" max="8712" width="15.375" style="4" customWidth="1"/>
    <col min="8713" max="8714" width="11.5" style="4"/>
    <col min="8715" max="8715" width="16.875" style="4" customWidth="1"/>
    <col min="8716" max="8716" width="18.625" style="4" customWidth="1"/>
    <col min="8717" max="8717" width="13" style="4" customWidth="1"/>
    <col min="8718" max="8718" width="15.125" style="4" customWidth="1"/>
    <col min="8719" max="8957" width="11.5" style="4"/>
    <col min="8958" max="8958" width="17.625" style="4" customWidth="1"/>
    <col min="8959" max="8959" width="17.375" style="4" customWidth="1"/>
    <col min="8960" max="8960" width="11.5" style="4"/>
    <col min="8961" max="8961" width="13.625" style="4" customWidth="1"/>
    <col min="8962" max="8964" width="13.125" style="4" customWidth="1"/>
    <col min="8965" max="8965" width="14.625" style="4" customWidth="1"/>
    <col min="8966" max="8966" width="18.625" style="4" customWidth="1"/>
    <col min="8967" max="8968" width="15.375" style="4" customWidth="1"/>
    <col min="8969" max="8970" width="11.5" style="4"/>
    <col min="8971" max="8971" width="16.875" style="4" customWidth="1"/>
    <col min="8972" max="8972" width="18.625" style="4" customWidth="1"/>
    <col min="8973" max="8973" width="13" style="4" customWidth="1"/>
    <col min="8974" max="8974" width="15.125" style="4" customWidth="1"/>
    <col min="8975" max="9213" width="11.5" style="4"/>
    <col min="9214" max="9214" width="17.625" style="4" customWidth="1"/>
    <col min="9215" max="9215" width="17.375" style="4" customWidth="1"/>
    <col min="9216" max="9216" width="11.5" style="4"/>
    <col min="9217" max="9217" width="13.625" style="4" customWidth="1"/>
    <col min="9218" max="9220" width="13.125" style="4" customWidth="1"/>
    <col min="9221" max="9221" width="14.625" style="4" customWidth="1"/>
    <col min="9222" max="9222" width="18.625" style="4" customWidth="1"/>
    <col min="9223" max="9224" width="15.375" style="4" customWidth="1"/>
    <col min="9225" max="9226" width="11.5" style="4"/>
    <col min="9227" max="9227" width="16.875" style="4" customWidth="1"/>
    <col min="9228" max="9228" width="18.625" style="4" customWidth="1"/>
    <col min="9229" max="9229" width="13" style="4" customWidth="1"/>
    <col min="9230" max="9230" width="15.125" style="4" customWidth="1"/>
    <col min="9231" max="9469" width="11.5" style="4"/>
    <col min="9470" max="9470" width="17.625" style="4" customWidth="1"/>
    <col min="9471" max="9471" width="17.375" style="4" customWidth="1"/>
    <col min="9472" max="9472" width="11.5" style="4"/>
    <col min="9473" max="9473" width="13.625" style="4" customWidth="1"/>
    <col min="9474" max="9476" width="13.125" style="4" customWidth="1"/>
    <col min="9477" max="9477" width="14.625" style="4" customWidth="1"/>
    <col min="9478" max="9478" width="18.625" style="4" customWidth="1"/>
    <col min="9479" max="9480" width="15.375" style="4" customWidth="1"/>
    <col min="9481" max="9482" width="11.5" style="4"/>
    <col min="9483" max="9483" width="16.875" style="4" customWidth="1"/>
    <col min="9484" max="9484" width="18.625" style="4" customWidth="1"/>
    <col min="9485" max="9485" width="13" style="4" customWidth="1"/>
    <col min="9486" max="9486" width="15.125" style="4" customWidth="1"/>
    <col min="9487" max="9725" width="11.5" style="4"/>
    <col min="9726" max="9726" width="17.625" style="4" customWidth="1"/>
    <col min="9727" max="9727" width="17.375" style="4" customWidth="1"/>
    <col min="9728" max="9728" width="11.5" style="4"/>
    <col min="9729" max="9729" width="13.625" style="4" customWidth="1"/>
    <col min="9730" max="9732" width="13.125" style="4" customWidth="1"/>
    <col min="9733" max="9733" width="14.625" style="4" customWidth="1"/>
    <col min="9734" max="9734" width="18.625" style="4" customWidth="1"/>
    <col min="9735" max="9736" width="15.375" style="4" customWidth="1"/>
    <col min="9737" max="9738" width="11.5" style="4"/>
    <col min="9739" max="9739" width="16.875" style="4" customWidth="1"/>
    <col min="9740" max="9740" width="18.625" style="4" customWidth="1"/>
    <col min="9741" max="9741" width="13" style="4" customWidth="1"/>
    <col min="9742" max="9742" width="15.125" style="4" customWidth="1"/>
    <col min="9743" max="9981" width="11.5" style="4"/>
    <col min="9982" max="9982" width="17.625" style="4" customWidth="1"/>
    <col min="9983" max="9983" width="17.375" style="4" customWidth="1"/>
    <col min="9984" max="9984" width="11.5" style="4"/>
    <col min="9985" max="9985" width="13.625" style="4" customWidth="1"/>
    <col min="9986" max="9988" width="13.125" style="4" customWidth="1"/>
    <col min="9989" max="9989" width="14.625" style="4" customWidth="1"/>
    <col min="9990" max="9990" width="18.625" style="4" customWidth="1"/>
    <col min="9991" max="9992" width="15.375" style="4" customWidth="1"/>
    <col min="9993" max="9994" width="11.5" style="4"/>
    <col min="9995" max="9995" width="16.875" style="4" customWidth="1"/>
    <col min="9996" max="9996" width="18.625" style="4" customWidth="1"/>
    <col min="9997" max="9997" width="13" style="4" customWidth="1"/>
    <col min="9998" max="9998" width="15.125" style="4" customWidth="1"/>
    <col min="9999" max="10237" width="11.5" style="4"/>
    <col min="10238" max="10238" width="17.625" style="4" customWidth="1"/>
    <col min="10239" max="10239" width="17.375" style="4" customWidth="1"/>
    <col min="10240" max="10240" width="11.5" style="4"/>
    <col min="10241" max="10241" width="13.625" style="4" customWidth="1"/>
    <col min="10242" max="10244" width="13.125" style="4" customWidth="1"/>
    <col min="10245" max="10245" width="14.625" style="4" customWidth="1"/>
    <col min="10246" max="10246" width="18.625" style="4" customWidth="1"/>
    <col min="10247" max="10248" width="15.375" style="4" customWidth="1"/>
    <col min="10249" max="10250" width="11.5" style="4"/>
    <col min="10251" max="10251" width="16.875" style="4" customWidth="1"/>
    <col min="10252" max="10252" width="18.625" style="4" customWidth="1"/>
    <col min="10253" max="10253" width="13" style="4" customWidth="1"/>
    <col min="10254" max="10254" width="15.125" style="4" customWidth="1"/>
    <col min="10255" max="10493" width="11.5" style="4"/>
    <col min="10494" max="10494" width="17.625" style="4" customWidth="1"/>
    <col min="10495" max="10495" width="17.375" style="4" customWidth="1"/>
    <col min="10496" max="10496" width="11.5" style="4"/>
    <col min="10497" max="10497" width="13.625" style="4" customWidth="1"/>
    <col min="10498" max="10500" width="13.125" style="4" customWidth="1"/>
    <col min="10501" max="10501" width="14.625" style="4" customWidth="1"/>
    <col min="10502" max="10502" width="18.625" style="4" customWidth="1"/>
    <col min="10503" max="10504" width="15.375" style="4" customWidth="1"/>
    <col min="10505" max="10506" width="11.5" style="4"/>
    <col min="10507" max="10507" width="16.875" style="4" customWidth="1"/>
    <col min="10508" max="10508" width="18.625" style="4" customWidth="1"/>
    <col min="10509" max="10509" width="13" style="4" customWidth="1"/>
    <col min="10510" max="10510" width="15.125" style="4" customWidth="1"/>
    <col min="10511" max="10749" width="11.5" style="4"/>
    <col min="10750" max="10750" width="17.625" style="4" customWidth="1"/>
    <col min="10751" max="10751" width="17.375" style="4" customWidth="1"/>
    <col min="10752" max="10752" width="11.5" style="4"/>
    <col min="10753" max="10753" width="13.625" style="4" customWidth="1"/>
    <col min="10754" max="10756" width="13.125" style="4" customWidth="1"/>
    <col min="10757" max="10757" width="14.625" style="4" customWidth="1"/>
    <col min="10758" max="10758" width="18.625" style="4" customWidth="1"/>
    <col min="10759" max="10760" width="15.375" style="4" customWidth="1"/>
    <col min="10761" max="10762" width="11.5" style="4"/>
    <col min="10763" max="10763" width="16.875" style="4" customWidth="1"/>
    <col min="10764" max="10764" width="18.625" style="4" customWidth="1"/>
    <col min="10765" max="10765" width="13" style="4" customWidth="1"/>
    <col min="10766" max="10766" width="15.125" style="4" customWidth="1"/>
    <col min="10767" max="11005" width="11.5" style="4"/>
    <col min="11006" max="11006" width="17.625" style="4" customWidth="1"/>
    <col min="11007" max="11007" width="17.375" style="4" customWidth="1"/>
    <col min="11008" max="11008" width="11.5" style="4"/>
    <col min="11009" max="11009" width="13.625" style="4" customWidth="1"/>
    <col min="11010" max="11012" width="13.125" style="4" customWidth="1"/>
    <col min="11013" max="11013" width="14.625" style="4" customWidth="1"/>
    <col min="11014" max="11014" width="18.625" style="4" customWidth="1"/>
    <col min="11015" max="11016" width="15.375" style="4" customWidth="1"/>
    <col min="11017" max="11018" width="11.5" style="4"/>
    <col min="11019" max="11019" width="16.875" style="4" customWidth="1"/>
    <col min="11020" max="11020" width="18.625" style="4" customWidth="1"/>
    <col min="11021" max="11021" width="13" style="4" customWidth="1"/>
    <col min="11022" max="11022" width="15.125" style="4" customWidth="1"/>
    <col min="11023" max="11261" width="11.5" style="4"/>
    <col min="11262" max="11262" width="17.625" style="4" customWidth="1"/>
    <col min="11263" max="11263" width="17.375" style="4" customWidth="1"/>
    <col min="11264" max="11264" width="11.5" style="4"/>
    <col min="11265" max="11265" width="13.625" style="4" customWidth="1"/>
    <col min="11266" max="11268" width="13.125" style="4" customWidth="1"/>
    <col min="11269" max="11269" width="14.625" style="4" customWidth="1"/>
    <col min="11270" max="11270" width="18.625" style="4" customWidth="1"/>
    <col min="11271" max="11272" width="15.375" style="4" customWidth="1"/>
    <col min="11273" max="11274" width="11.5" style="4"/>
    <col min="11275" max="11275" width="16.875" style="4" customWidth="1"/>
    <col min="11276" max="11276" width="18.625" style="4" customWidth="1"/>
    <col min="11277" max="11277" width="13" style="4" customWidth="1"/>
    <col min="11278" max="11278" width="15.125" style="4" customWidth="1"/>
    <col min="11279" max="11517" width="11.5" style="4"/>
    <col min="11518" max="11518" width="17.625" style="4" customWidth="1"/>
    <col min="11519" max="11519" width="17.375" style="4" customWidth="1"/>
    <col min="11520" max="11520" width="11.5" style="4"/>
    <col min="11521" max="11521" width="13.625" style="4" customWidth="1"/>
    <col min="11522" max="11524" width="13.125" style="4" customWidth="1"/>
    <col min="11525" max="11525" width="14.625" style="4" customWidth="1"/>
    <col min="11526" max="11526" width="18.625" style="4" customWidth="1"/>
    <col min="11527" max="11528" width="15.375" style="4" customWidth="1"/>
    <col min="11529" max="11530" width="11.5" style="4"/>
    <col min="11531" max="11531" width="16.875" style="4" customWidth="1"/>
    <col min="11532" max="11532" width="18.625" style="4" customWidth="1"/>
    <col min="11533" max="11533" width="13" style="4" customWidth="1"/>
    <col min="11534" max="11534" width="15.125" style="4" customWidth="1"/>
    <col min="11535" max="11773" width="11.5" style="4"/>
    <col min="11774" max="11774" width="17.625" style="4" customWidth="1"/>
    <col min="11775" max="11775" width="17.375" style="4" customWidth="1"/>
    <col min="11776" max="11776" width="11.5" style="4"/>
    <col min="11777" max="11777" width="13.625" style="4" customWidth="1"/>
    <col min="11778" max="11780" width="13.125" style="4" customWidth="1"/>
    <col min="11781" max="11781" width="14.625" style="4" customWidth="1"/>
    <col min="11782" max="11782" width="18.625" style="4" customWidth="1"/>
    <col min="11783" max="11784" width="15.375" style="4" customWidth="1"/>
    <col min="11785" max="11786" width="11.5" style="4"/>
    <col min="11787" max="11787" width="16.875" style="4" customWidth="1"/>
    <col min="11788" max="11788" width="18.625" style="4" customWidth="1"/>
    <col min="11789" max="11789" width="13" style="4" customWidth="1"/>
    <col min="11790" max="11790" width="15.125" style="4" customWidth="1"/>
    <col min="11791" max="12029" width="11.5" style="4"/>
    <col min="12030" max="12030" width="17.625" style="4" customWidth="1"/>
    <col min="12031" max="12031" width="17.375" style="4" customWidth="1"/>
    <col min="12032" max="12032" width="11.5" style="4"/>
    <col min="12033" max="12033" width="13.625" style="4" customWidth="1"/>
    <col min="12034" max="12036" width="13.125" style="4" customWidth="1"/>
    <col min="12037" max="12037" width="14.625" style="4" customWidth="1"/>
    <col min="12038" max="12038" width="18.625" style="4" customWidth="1"/>
    <col min="12039" max="12040" width="15.375" style="4" customWidth="1"/>
    <col min="12041" max="12042" width="11.5" style="4"/>
    <col min="12043" max="12043" width="16.875" style="4" customWidth="1"/>
    <col min="12044" max="12044" width="18.625" style="4" customWidth="1"/>
    <col min="12045" max="12045" width="13" style="4" customWidth="1"/>
    <col min="12046" max="12046" width="15.125" style="4" customWidth="1"/>
    <col min="12047" max="12285" width="11.5" style="4"/>
    <col min="12286" max="12286" width="17.625" style="4" customWidth="1"/>
    <col min="12287" max="12287" width="17.375" style="4" customWidth="1"/>
    <col min="12288" max="12288" width="11.5" style="4"/>
    <col min="12289" max="12289" width="13.625" style="4" customWidth="1"/>
    <col min="12290" max="12292" width="13.125" style="4" customWidth="1"/>
    <col min="12293" max="12293" width="14.625" style="4" customWidth="1"/>
    <col min="12294" max="12294" width="18.625" style="4" customWidth="1"/>
    <col min="12295" max="12296" width="15.375" style="4" customWidth="1"/>
    <col min="12297" max="12298" width="11.5" style="4"/>
    <col min="12299" max="12299" width="16.875" style="4" customWidth="1"/>
    <col min="12300" max="12300" width="18.625" style="4" customWidth="1"/>
    <col min="12301" max="12301" width="13" style="4" customWidth="1"/>
    <col min="12302" max="12302" width="15.125" style="4" customWidth="1"/>
    <col min="12303" max="12541" width="11.5" style="4"/>
    <col min="12542" max="12542" width="17.625" style="4" customWidth="1"/>
    <col min="12543" max="12543" width="17.375" style="4" customWidth="1"/>
    <col min="12544" max="12544" width="11.5" style="4"/>
    <col min="12545" max="12545" width="13.625" style="4" customWidth="1"/>
    <col min="12546" max="12548" width="13.125" style="4" customWidth="1"/>
    <col min="12549" max="12549" width="14.625" style="4" customWidth="1"/>
    <col min="12550" max="12550" width="18.625" style="4" customWidth="1"/>
    <col min="12551" max="12552" width="15.375" style="4" customWidth="1"/>
    <col min="12553" max="12554" width="11.5" style="4"/>
    <col min="12555" max="12555" width="16.875" style="4" customWidth="1"/>
    <col min="12556" max="12556" width="18.625" style="4" customWidth="1"/>
    <col min="12557" max="12557" width="13" style="4" customWidth="1"/>
    <col min="12558" max="12558" width="15.125" style="4" customWidth="1"/>
    <col min="12559" max="12797" width="11.5" style="4"/>
    <col min="12798" max="12798" width="17.625" style="4" customWidth="1"/>
    <col min="12799" max="12799" width="17.375" style="4" customWidth="1"/>
    <col min="12800" max="12800" width="11.5" style="4"/>
    <col min="12801" max="12801" width="13.625" style="4" customWidth="1"/>
    <col min="12802" max="12804" width="13.125" style="4" customWidth="1"/>
    <col min="12805" max="12805" width="14.625" style="4" customWidth="1"/>
    <col min="12806" max="12806" width="18.625" style="4" customWidth="1"/>
    <col min="12807" max="12808" width="15.375" style="4" customWidth="1"/>
    <col min="12809" max="12810" width="11.5" style="4"/>
    <col min="12811" max="12811" width="16.875" style="4" customWidth="1"/>
    <col min="12812" max="12812" width="18.625" style="4" customWidth="1"/>
    <col min="12813" max="12813" width="13" style="4" customWidth="1"/>
    <col min="12814" max="12814" width="15.125" style="4" customWidth="1"/>
    <col min="12815" max="13053" width="11.5" style="4"/>
    <col min="13054" max="13054" width="17.625" style="4" customWidth="1"/>
    <col min="13055" max="13055" width="17.375" style="4" customWidth="1"/>
    <col min="13056" max="13056" width="11.5" style="4"/>
    <col min="13057" max="13057" width="13.625" style="4" customWidth="1"/>
    <col min="13058" max="13060" width="13.125" style="4" customWidth="1"/>
    <col min="13061" max="13061" width="14.625" style="4" customWidth="1"/>
    <col min="13062" max="13062" width="18.625" style="4" customWidth="1"/>
    <col min="13063" max="13064" width="15.375" style="4" customWidth="1"/>
    <col min="13065" max="13066" width="11.5" style="4"/>
    <col min="13067" max="13067" width="16.875" style="4" customWidth="1"/>
    <col min="13068" max="13068" width="18.625" style="4" customWidth="1"/>
    <col min="13069" max="13069" width="13" style="4" customWidth="1"/>
    <col min="13070" max="13070" width="15.125" style="4" customWidth="1"/>
    <col min="13071" max="13309" width="11.5" style="4"/>
    <col min="13310" max="13310" width="17.625" style="4" customWidth="1"/>
    <col min="13311" max="13311" width="17.375" style="4" customWidth="1"/>
    <col min="13312" max="13312" width="11.5" style="4"/>
    <col min="13313" max="13313" width="13.625" style="4" customWidth="1"/>
    <col min="13314" max="13316" width="13.125" style="4" customWidth="1"/>
    <col min="13317" max="13317" width="14.625" style="4" customWidth="1"/>
    <col min="13318" max="13318" width="18.625" style="4" customWidth="1"/>
    <col min="13319" max="13320" width="15.375" style="4" customWidth="1"/>
    <col min="13321" max="13322" width="11.5" style="4"/>
    <col min="13323" max="13323" width="16.875" style="4" customWidth="1"/>
    <col min="13324" max="13324" width="18.625" style="4" customWidth="1"/>
    <col min="13325" max="13325" width="13" style="4" customWidth="1"/>
    <col min="13326" max="13326" width="15.125" style="4" customWidth="1"/>
    <col min="13327" max="13565" width="11.5" style="4"/>
    <col min="13566" max="13566" width="17.625" style="4" customWidth="1"/>
    <col min="13567" max="13567" width="17.375" style="4" customWidth="1"/>
    <col min="13568" max="13568" width="11.5" style="4"/>
    <col min="13569" max="13569" width="13.625" style="4" customWidth="1"/>
    <col min="13570" max="13572" width="13.125" style="4" customWidth="1"/>
    <col min="13573" max="13573" width="14.625" style="4" customWidth="1"/>
    <col min="13574" max="13574" width="18.625" style="4" customWidth="1"/>
    <col min="13575" max="13576" width="15.375" style="4" customWidth="1"/>
    <col min="13577" max="13578" width="11.5" style="4"/>
    <col min="13579" max="13579" width="16.875" style="4" customWidth="1"/>
    <col min="13580" max="13580" width="18.625" style="4" customWidth="1"/>
    <col min="13581" max="13581" width="13" style="4" customWidth="1"/>
    <col min="13582" max="13582" width="15.125" style="4" customWidth="1"/>
    <col min="13583" max="13821" width="11.5" style="4"/>
    <col min="13822" max="13822" width="17.625" style="4" customWidth="1"/>
    <col min="13823" max="13823" width="17.375" style="4" customWidth="1"/>
    <col min="13824" max="13824" width="11.5" style="4"/>
    <col min="13825" max="13825" width="13.625" style="4" customWidth="1"/>
    <col min="13826" max="13828" width="13.125" style="4" customWidth="1"/>
    <col min="13829" max="13829" width="14.625" style="4" customWidth="1"/>
    <col min="13830" max="13830" width="18.625" style="4" customWidth="1"/>
    <col min="13831" max="13832" width="15.375" style="4" customWidth="1"/>
    <col min="13833" max="13834" width="11.5" style="4"/>
    <col min="13835" max="13835" width="16.875" style="4" customWidth="1"/>
    <col min="13836" max="13836" width="18.625" style="4" customWidth="1"/>
    <col min="13837" max="13837" width="13" style="4" customWidth="1"/>
    <col min="13838" max="13838" width="15.125" style="4" customWidth="1"/>
    <col min="13839" max="14077" width="11.5" style="4"/>
    <col min="14078" max="14078" width="17.625" style="4" customWidth="1"/>
    <col min="14079" max="14079" width="17.375" style="4" customWidth="1"/>
    <col min="14080" max="14080" width="11.5" style="4"/>
    <col min="14081" max="14081" width="13.625" style="4" customWidth="1"/>
    <col min="14082" max="14084" width="13.125" style="4" customWidth="1"/>
    <col min="14085" max="14085" width="14.625" style="4" customWidth="1"/>
    <col min="14086" max="14086" width="18.625" style="4" customWidth="1"/>
    <col min="14087" max="14088" width="15.375" style="4" customWidth="1"/>
    <col min="14089" max="14090" width="11.5" style="4"/>
    <col min="14091" max="14091" width="16.875" style="4" customWidth="1"/>
    <col min="14092" max="14092" width="18.625" style="4" customWidth="1"/>
    <col min="14093" max="14093" width="13" style="4" customWidth="1"/>
    <col min="14094" max="14094" width="15.125" style="4" customWidth="1"/>
    <col min="14095" max="14333" width="11.5" style="4"/>
    <col min="14334" max="14334" width="17.625" style="4" customWidth="1"/>
    <col min="14335" max="14335" width="17.375" style="4" customWidth="1"/>
    <col min="14336" max="14336" width="11.5" style="4"/>
    <col min="14337" max="14337" width="13.625" style="4" customWidth="1"/>
    <col min="14338" max="14340" width="13.125" style="4" customWidth="1"/>
    <col min="14341" max="14341" width="14.625" style="4" customWidth="1"/>
    <col min="14342" max="14342" width="18.625" style="4" customWidth="1"/>
    <col min="14343" max="14344" width="15.375" style="4" customWidth="1"/>
    <col min="14345" max="14346" width="11.5" style="4"/>
    <col min="14347" max="14347" width="16.875" style="4" customWidth="1"/>
    <col min="14348" max="14348" width="18.625" style="4" customWidth="1"/>
    <col min="14349" max="14349" width="13" style="4" customWidth="1"/>
    <col min="14350" max="14350" width="15.125" style="4" customWidth="1"/>
    <col min="14351" max="14589" width="11.5" style="4"/>
    <col min="14590" max="14590" width="17.625" style="4" customWidth="1"/>
    <col min="14591" max="14591" width="17.375" style="4" customWidth="1"/>
    <col min="14592" max="14592" width="11.5" style="4"/>
    <col min="14593" max="14593" width="13.625" style="4" customWidth="1"/>
    <col min="14594" max="14596" width="13.125" style="4" customWidth="1"/>
    <col min="14597" max="14597" width="14.625" style="4" customWidth="1"/>
    <col min="14598" max="14598" width="18.625" style="4" customWidth="1"/>
    <col min="14599" max="14600" width="15.375" style="4" customWidth="1"/>
    <col min="14601" max="14602" width="11.5" style="4"/>
    <col min="14603" max="14603" width="16.875" style="4" customWidth="1"/>
    <col min="14604" max="14604" width="18.625" style="4" customWidth="1"/>
    <col min="14605" max="14605" width="13" style="4" customWidth="1"/>
    <col min="14606" max="14606" width="15.125" style="4" customWidth="1"/>
    <col min="14607" max="14845" width="11.5" style="4"/>
    <col min="14846" max="14846" width="17.625" style="4" customWidth="1"/>
    <col min="14847" max="14847" width="17.375" style="4" customWidth="1"/>
    <col min="14848" max="14848" width="11.5" style="4"/>
    <col min="14849" max="14849" width="13.625" style="4" customWidth="1"/>
    <col min="14850" max="14852" width="13.125" style="4" customWidth="1"/>
    <col min="14853" max="14853" width="14.625" style="4" customWidth="1"/>
    <col min="14854" max="14854" width="18.625" style="4" customWidth="1"/>
    <col min="14855" max="14856" width="15.375" style="4" customWidth="1"/>
    <col min="14857" max="14858" width="11.5" style="4"/>
    <col min="14859" max="14859" width="16.875" style="4" customWidth="1"/>
    <col min="14860" max="14860" width="18.625" style="4" customWidth="1"/>
    <col min="14861" max="14861" width="13" style="4" customWidth="1"/>
    <col min="14862" max="14862" width="15.125" style="4" customWidth="1"/>
    <col min="14863" max="15101" width="11.5" style="4"/>
    <col min="15102" max="15102" width="17.625" style="4" customWidth="1"/>
    <col min="15103" max="15103" width="17.375" style="4" customWidth="1"/>
    <col min="15104" max="15104" width="11.5" style="4"/>
    <col min="15105" max="15105" width="13.625" style="4" customWidth="1"/>
    <col min="15106" max="15108" width="13.125" style="4" customWidth="1"/>
    <col min="15109" max="15109" width="14.625" style="4" customWidth="1"/>
    <col min="15110" max="15110" width="18.625" style="4" customWidth="1"/>
    <col min="15111" max="15112" width="15.375" style="4" customWidth="1"/>
    <col min="15113" max="15114" width="11.5" style="4"/>
    <col min="15115" max="15115" width="16.875" style="4" customWidth="1"/>
    <col min="15116" max="15116" width="18.625" style="4" customWidth="1"/>
    <col min="15117" max="15117" width="13" style="4" customWidth="1"/>
    <col min="15118" max="15118" width="15.125" style="4" customWidth="1"/>
    <col min="15119" max="15357" width="11.5" style="4"/>
    <col min="15358" max="15358" width="17.625" style="4" customWidth="1"/>
    <col min="15359" max="15359" width="17.375" style="4" customWidth="1"/>
    <col min="15360" max="15360" width="11.5" style="4"/>
    <col min="15361" max="15361" width="13.625" style="4" customWidth="1"/>
    <col min="15362" max="15364" width="13.125" style="4" customWidth="1"/>
    <col min="15365" max="15365" width="14.625" style="4" customWidth="1"/>
    <col min="15366" max="15366" width="18.625" style="4" customWidth="1"/>
    <col min="15367" max="15368" width="15.375" style="4" customWidth="1"/>
    <col min="15369" max="15370" width="11.5" style="4"/>
    <col min="15371" max="15371" width="16.875" style="4" customWidth="1"/>
    <col min="15372" max="15372" width="18.625" style="4" customWidth="1"/>
    <col min="15373" max="15373" width="13" style="4" customWidth="1"/>
    <col min="15374" max="15374" width="15.125" style="4" customWidth="1"/>
    <col min="15375" max="15613" width="11.5" style="4"/>
    <col min="15614" max="15614" width="17.625" style="4" customWidth="1"/>
    <col min="15615" max="15615" width="17.375" style="4" customWidth="1"/>
    <col min="15616" max="15616" width="11.5" style="4"/>
    <col min="15617" max="15617" width="13.625" style="4" customWidth="1"/>
    <col min="15618" max="15620" width="13.125" style="4" customWidth="1"/>
    <col min="15621" max="15621" width="14.625" style="4" customWidth="1"/>
    <col min="15622" max="15622" width="18.625" style="4" customWidth="1"/>
    <col min="15623" max="15624" width="15.375" style="4" customWidth="1"/>
    <col min="15625" max="15626" width="11.5" style="4"/>
    <col min="15627" max="15627" width="16.875" style="4" customWidth="1"/>
    <col min="15628" max="15628" width="18.625" style="4" customWidth="1"/>
    <col min="15629" max="15629" width="13" style="4" customWidth="1"/>
    <col min="15630" max="15630" width="15.125" style="4" customWidth="1"/>
    <col min="15631" max="15869" width="11.5" style="4"/>
    <col min="15870" max="15870" width="17.625" style="4" customWidth="1"/>
    <col min="15871" max="15871" width="17.375" style="4" customWidth="1"/>
    <col min="15872" max="15872" width="11.5" style="4"/>
    <col min="15873" max="15873" width="13.625" style="4" customWidth="1"/>
    <col min="15874" max="15876" width="13.125" style="4" customWidth="1"/>
    <col min="15877" max="15877" width="14.625" style="4" customWidth="1"/>
    <col min="15878" max="15878" width="18.625" style="4" customWidth="1"/>
    <col min="15879" max="15880" width="15.375" style="4" customWidth="1"/>
    <col min="15881" max="15882" width="11.5" style="4"/>
    <col min="15883" max="15883" width="16.875" style="4" customWidth="1"/>
    <col min="15884" max="15884" width="18.625" style="4" customWidth="1"/>
    <col min="15885" max="15885" width="13" style="4" customWidth="1"/>
    <col min="15886" max="15886" width="15.125" style="4" customWidth="1"/>
    <col min="15887" max="16125" width="11.5" style="4"/>
    <col min="16126" max="16126" width="17.625" style="4" customWidth="1"/>
    <col min="16127" max="16127" width="17.375" style="4" customWidth="1"/>
    <col min="16128" max="16128" width="11.5" style="4"/>
    <col min="16129" max="16129" width="13.625" style="4" customWidth="1"/>
    <col min="16130" max="16132" width="13.125" style="4" customWidth="1"/>
    <col min="16133" max="16133" width="14.625" style="4" customWidth="1"/>
    <col min="16134" max="16134" width="18.625" style="4" customWidth="1"/>
    <col min="16135" max="16136" width="15.375" style="4" customWidth="1"/>
    <col min="16137" max="16138" width="11.5" style="4"/>
    <col min="16139" max="16139" width="16.875" style="4" customWidth="1"/>
    <col min="16140" max="16140" width="18.625" style="4" customWidth="1"/>
    <col min="16141" max="16141" width="13" style="4" customWidth="1"/>
    <col min="16142" max="16142" width="15.125" style="4" customWidth="1"/>
    <col min="16143" max="16384" width="11.5" style="4"/>
  </cols>
  <sheetData>
    <row r="1" spans="1:22">
      <c r="A1" s="99" t="s">
        <v>0</v>
      </c>
    </row>
    <row r="2" spans="1:22" ht="15" thickBot="1"/>
    <row r="3" spans="1:22" ht="20.25" customHeight="1">
      <c r="A3" s="17" t="s">
        <v>41</v>
      </c>
      <c r="B3" s="208">
        <f>'Informations générales'!B3</f>
        <v>0</v>
      </c>
      <c r="C3" s="19"/>
      <c r="D3" s="19"/>
      <c r="E3" s="19"/>
      <c r="F3" s="19"/>
      <c r="G3" s="19"/>
      <c r="H3" s="19"/>
      <c r="I3" s="20"/>
      <c r="J3" s="22"/>
      <c r="K3" s="23"/>
      <c r="L3" s="22" t="s">
        <v>42</v>
      </c>
      <c r="M3" s="281" t="s">
        <v>514</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30"/>
      <c r="O11" s="31"/>
      <c r="P11" s="31"/>
      <c r="Q11" s="31"/>
      <c r="R11" s="31"/>
      <c r="S11" s="31"/>
    </row>
    <row r="15" spans="1:22" ht="15.6" customHeight="1">
      <c r="A15" s="713" t="s">
        <v>133</v>
      </c>
      <c r="B15" s="713"/>
      <c r="C15" s="713"/>
      <c r="D15" s="713"/>
      <c r="E15" s="713"/>
      <c r="F15" s="713"/>
      <c r="G15" s="713"/>
      <c r="H15" s="713"/>
      <c r="I15" s="713"/>
      <c r="J15" s="713"/>
      <c r="K15" s="713"/>
      <c r="L15" s="713"/>
      <c r="M15" s="713"/>
    </row>
    <row r="16" spans="1:22" ht="15.6" customHeight="1">
      <c r="A16" s="464"/>
      <c r="B16" s="464"/>
      <c r="C16" s="464"/>
      <c r="D16" s="464"/>
      <c r="E16" s="32"/>
      <c r="F16" s="32"/>
      <c r="G16" s="32"/>
      <c r="H16" s="32"/>
    </row>
    <row r="17" spans="1:13" ht="15.6">
      <c r="A17" s="961" t="s">
        <v>134</v>
      </c>
      <c r="B17" s="962"/>
      <c r="C17" s="962"/>
      <c r="D17" s="962"/>
      <c r="E17" s="962"/>
      <c r="F17" s="962"/>
      <c r="G17" s="467"/>
      <c r="H17" s="467"/>
      <c r="I17" s="961" t="s">
        <v>136</v>
      </c>
      <c r="J17" s="962"/>
      <c r="K17" s="962"/>
      <c r="L17" s="962"/>
      <c r="M17" s="963"/>
    </row>
    <row r="18" spans="1:13" ht="15.6">
      <c r="A18" s="475"/>
      <c r="B18" s="494"/>
      <c r="C18" s="174"/>
      <c r="D18" s="174"/>
      <c r="E18" s="174"/>
      <c r="F18" s="174"/>
      <c r="G18" s="175"/>
      <c r="H18" s="176"/>
      <c r="I18" s="961" t="s">
        <v>140</v>
      </c>
      <c r="J18" s="962"/>
      <c r="K18" s="962"/>
      <c r="L18" s="962"/>
      <c r="M18" s="963"/>
    </row>
    <row r="19" spans="1:13" ht="15.6">
      <c r="A19" s="776" t="s">
        <v>138</v>
      </c>
      <c r="B19" s="938"/>
      <c r="C19" s="938"/>
      <c r="D19" s="938"/>
      <c r="E19" s="938"/>
      <c r="F19" s="938"/>
      <c r="G19" s="939"/>
      <c r="H19" s="940"/>
      <c r="I19" s="432" t="s">
        <v>515</v>
      </c>
      <c r="J19" s="943">
        <f>'Informations générales'!K11</f>
        <v>0</v>
      </c>
      <c r="K19" s="944"/>
      <c r="L19" s="944"/>
      <c r="M19" s="945"/>
    </row>
    <row r="20" spans="1:13" ht="15.6">
      <c r="A20" s="779"/>
      <c r="B20" s="780"/>
      <c r="C20" s="780"/>
      <c r="D20" s="780"/>
      <c r="E20" s="780"/>
      <c r="F20" s="780"/>
      <c r="G20" s="941"/>
      <c r="H20" s="942"/>
      <c r="I20" s="433" t="s">
        <v>516</v>
      </c>
      <c r="J20" s="943">
        <f>'Informations générales'!K12</f>
        <v>0</v>
      </c>
      <c r="K20" s="944"/>
      <c r="L20" s="944"/>
      <c r="M20" s="945"/>
    </row>
    <row r="21" spans="1:13" ht="15.6">
      <c r="A21" s="948" t="s">
        <v>142</v>
      </c>
      <c r="B21" s="949"/>
      <c r="C21" s="949"/>
      <c r="D21" s="949"/>
      <c r="E21" s="949"/>
      <c r="F21" s="949"/>
      <c r="G21" s="950"/>
      <c r="H21" s="951"/>
      <c r="I21" s="433" t="s">
        <v>517</v>
      </c>
      <c r="J21" s="943">
        <f>'Informations générales'!K13</f>
        <v>0</v>
      </c>
      <c r="K21" s="944"/>
      <c r="L21" s="944"/>
      <c r="M21" s="945"/>
    </row>
    <row r="22" spans="1:13" ht="15.6">
      <c r="A22" s="952" t="s">
        <v>141</v>
      </c>
      <c r="B22" s="953"/>
      <c r="C22" s="431"/>
      <c r="D22" s="954" t="s">
        <v>518</v>
      </c>
      <c r="E22" s="955"/>
      <c r="F22" s="955"/>
      <c r="G22" s="956">
        <f>IFERROR(C22/G19,0)</f>
        <v>0</v>
      </c>
      <c r="H22" s="957"/>
      <c r="I22" s="434" t="s">
        <v>519</v>
      </c>
      <c r="J22" s="958">
        <f>'Informations générales'!K14</f>
        <v>0</v>
      </c>
      <c r="K22" s="959"/>
      <c r="L22" s="959"/>
      <c r="M22" s="960"/>
    </row>
    <row r="25" spans="1:13" ht="18.75" customHeight="1">
      <c r="A25" s="947" t="s">
        <v>135</v>
      </c>
      <c r="B25" s="947"/>
      <c r="C25" s="947"/>
      <c r="D25" s="947"/>
      <c r="E25" s="947"/>
      <c r="F25" s="947"/>
    </row>
    <row r="26" spans="1:13" ht="15.6">
      <c r="A26" s="435" t="s">
        <v>520</v>
      </c>
      <c r="B26" s="946"/>
      <c r="C26" s="946"/>
      <c r="D26" s="946"/>
      <c r="E26" s="946"/>
      <c r="F26" s="436"/>
    </row>
    <row r="27" spans="1:13" ht="15.6">
      <c r="A27" s="435" t="s">
        <v>521</v>
      </c>
      <c r="B27" s="946"/>
      <c r="C27" s="946"/>
      <c r="D27" s="946"/>
      <c r="E27" s="946"/>
      <c r="F27" s="436"/>
    </row>
    <row r="28" spans="1:13" ht="15.6">
      <c r="A28" s="435" t="s">
        <v>522</v>
      </c>
      <c r="B28" s="946"/>
      <c r="C28" s="946"/>
      <c r="D28" s="946"/>
      <c r="E28" s="946"/>
      <c r="F28" s="436"/>
    </row>
    <row r="29" spans="1:13" ht="15.6">
      <c r="A29" s="435" t="s">
        <v>523</v>
      </c>
      <c r="B29" s="946"/>
      <c r="C29" s="946"/>
      <c r="D29" s="946"/>
      <c r="E29" s="946"/>
      <c r="F29" s="436"/>
    </row>
    <row r="31" spans="1:13" ht="16.5" customHeight="1"/>
    <row r="32" spans="1:13">
      <c r="A32" s="103"/>
      <c r="B32" s="104"/>
      <c r="C32" s="104"/>
      <c r="D32" s="104"/>
      <c r="E32" s="104"/>
      <c r="F32" s="104"/>
      <c r="G32" s="104"/>
      <c r="H32" s="104"/>
      <c r="I32" s="104"/>
      <c r="J32" s="105"/>
    </row>
    <row r="33" spans="1:10">
      <c r="A33" s="106" t="s">
        <v>180</v>
      </c>
      <c r="B33" s="107"/>
      <c r="C33" s="107"/>
      <c r="D33" s="107">
        <f>'Informations générales'!K11</f>
        <v>0</v>
      </c>
      <c r="E33" s="108" t="s">
        <v>177</v>
      </c>
      <c r="F33" s="312"/>
      <c r="G33" s="108" t="s">
        <v>178</v>
      </c>
      <c r="H33" s="109"/>
      <c r="J33" s="110"/>
    </row>
    <row r="34" spans="1:10">
      <c r="A34" s="106"/>
      <c r="B34" s="107"/>
      <c r="C34" s="107"/>
      <c r="D34" s="107"/>
      <c r="E34" s="111"/>
      <c r="F34" s="111"/>
      <c r="G34" s="109"/>
      <c r="H34" s="109"/>
      <c r="I34" s="112"/>
      <c r="J34" s="113"/>
    </row>
    <row r="35" spans="1:10">
      <c r="A35" s="114" t="s">
        <v>325</v>
      </c>
      <c r="B35" s="115"/>
      <c r="C35" s="115"/>
      <c r="D35" s="115"/>
      <c r="E35" s="111"/>
      <c r="F35" s="111"/>
      <c r="G35" s="109"/>
      <c r="H35" s="109"/>
      <c r="I35" s="112"/>
      <c r="J35" s="113"/>
    </row>
    <row r="36" spans="1:10" ht="15" customHeight="1">
      <c r="A36" s="116"/>
      <c r="B36" s="116"/>
      <c r="C36" s="116"/>
      <c r="D36" s="116"/>
      <c r="E36" s="116"/>
      <c r="F36" s="116"/>
      <c r="G36" s="116"/>
      <c r="H36" s="116"/>
      <c r="I36" s="116"/>
      <c r="J36" s="117"/>
    </row>
    <row r="37" spans="1:10" ht="15" customHeight="1">
      <c r="A37" s="116"/>
      <c r="B37" s="116"/>
      <c r="C37" s="116"/>
      <c r="D37" s="116"/>
      <c r="E37" s="116"/>
      <c r="F37" s="116"/>
      <c r="G37" s="116"/>
      <c r="H37" s="116"/>
      <c r="I37" s="116"/>
      <c r="J37" s="117"/>
    </row>
    <row r="38" spans="1:10" ht="15" customHeight="1">
      <c r="A38" s="116"/>
      <c r="B38" s="116"/>
      <c r="C38" s="116"/>
      <c r="D38" s="116"/>
      <c r="E38" s="116"/>
      <c r="F38" s="116"/>
      <c r="G38" s="116"/>
      <c r="H38" s="116"/>
      <c r="I38" s="116"/>
      <c r="J38" s="117"/>
    </row>
    <row r="39" spans="1:10" ht="15" customHeight="1">
      <c r="A39" s="116"/>
      <c r="B39" s="116"/>
      <c r="C39" s="116"/>
      <c r="D39" s="116"/>
      <c r="E39" s="116"/>
      <c r="F39" s="116"/>
      <c r="G39" s="116"/>
      <c r="H39" s="116"/>
      <c r="I39" s="116"/>
      <c r="J39" s="117"/>
    </row>
    <row r="40" spans="1:10" ht="15" customHeight="1">
      <c r="A40" s="116"/>
      <c r="B40" s="116"/>
      <c r="C40" s="116"/>
      <c r="D40" s="116"/>
      <c r="E40" s="116"/>
      <c r="F40" s="116"/>
      <c r="G40" s="116"/>
      <c r="H40" s="116"/>
      <c r="I40" s="116"/>
      <c r="J40" s="117"/>
    </row>
    <row r="41" spans="1:10" ht="15" customHeight="1">
      <c r="A41" s="118"/>
      <c r="B41" s="118"/>
      <c r="C41" s="118"/>
      <c r="D41" s="118"/>
      <c r="E41" s="118"/>
      <c r="F41" s="118"/>
      <c r="G41" s="118"/>
      <c r="H41" s="118"/>
      <c r="I41" s="118"/>
      <c r="J41" s="119"/>
    </row>
  </sheetData>
  <mergeCells count="25">
    <mergeCell ref="B28:E28"/>
    <mergeCell ref="B29:E29"/>
    <mergeCell ref="A11:M11"/>
    <mergeCell ref="A25:F25"/>
    <mergeCell ref="B26:E26"/>
    <mergeCell ref="B27:E27"/>
    <mergeCell ref="A21:F21"/>
    <mergeCell ref="G21:H21"/>
    <mergeCell ref="J21:M21"/>
    <mergeCell ref="A22:B22"/>
    <mergeCell ref="D22:F22"/>
    <mergeCell ref="G22:H22"/>
    <mergeCell ref="J22:M22"/>
    <mergeCell ref="A17:F17"/>
    <mergeCell ref="I17:M17"/>
    <mergeCell ref="I18:M18"/>
    <mergeCell ref="A6:E6"/>
    <mergeCell ref="F6:K6"/>
    <mergeCell ref="A7:E10"/>
    <mergeCell ref="F7:K10"/>
    <mergeCell ref="A19:F20"/>
    <mergeCell ref="G19:H20"/>
    <mergeCell ref="J19:M19"/>
    <mergeCell ref="J20:M20"/>
    <mergeCell ref="A15:M15"/>
  </mergeCells>
  <phoneticPr fontId="42" type="noConversion"/>
  <conditionalFormatting sqref="B3">
    <cfRule type="cellIs" dxfId="37" priority="8" operator="equal">
      <formula>0</formula>
    </cfRule>
  </conditionalFormatting>
  <conditionalFormatting sqref="D33">
    <cfRule type="cellIs" dxfId="36" priority="4" operator="equal">
      <formula>0</formula>
    </cfRule>
  </conditionalFormatting>
  <conditionalFormatting sqref="B4">
    <cfRule type="cellIs" dxfId="35" priority="6" operator="equal">
      <formula>0</formula>
    </cfRule>
  </conditionalFormatting>
  <conditionalFormatting sqref="B5">
    <cfRule type="cellIs" dxfId="34" priority="5" operator="equal">
      <formula>0</formula>
    </cfRule>
  </conditionalFormatting>
  <conditionalFormatting sqref="J19:M22">
    <cfRule type="cellIs" dxfId="33" priority="2" operator="equal">
      <formula>0</formula>
    </cfRule>
  </conditionalFormatting>
  <conditionalFormatting sqref="F7:K10">
    <cfRule type="cellIs" dxfId="32" priority="1" operator="equal">
      <formula>0</formula>
    </cfRule>
  </conditionalFormatting>
  <hyperlinks>
    <hyperlink ref="A1" location="MENU!A1" display="MENU" xr:uid="{00000000-0004-0000-1300-000000000000}"/>
  </hyperlinks>
  <pageMargins left="0.7" right="0.7" top="0.75" bottom="0.75" header="0.3" footer="0.3"/>
  <pageSetup paperSize="9" scale="42"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'Informations générales'!$K$11:$K$16</xm:f>
          </x14:formula1>
          <xm:sqref>B5</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V31"/>
  <sheetViews>
    <sheetView showGridLines="0" zoomScaleNormal="100" workbookViewId="0">
      <pane ySplit="13" topLeftCell="A14" activePane="bottomLeft" state="frozen"/>
      <selection pane="bottomLeft"/>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row r="3" spans="1:22" ht="20.25" customHeight="1">
      <c r="A3" s="17" t="s">
        <v>41</v>
      </c>
      <c r="B3" s="208">
        <f>'Informations générales'!B3</f>
        <v>0</v>
      </c>
      <c r="C3" s="19"/>
      <c r="D3" s="19"/>
      <c r="E3" s="19"/>
      <c r="F3" s="19"/>
      <c r="G3" s="19"/>
      <c r="H3" s="19"/>
      <c r="I3" s="20"/>
      <c r="J3" s="22"/>
      <c r="K3" s="23"/>
      <c r="L3" s="22" t="s">
        <v>42</v>
      </c>
      <c r="M3" s="281" t="s">
        <v>524</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30"/>
      <c r="O11" s="30"/>
      <c r="P11" s="30"/>
      <c r="Q11" s="30"/>
      <c r="R11" s="31"/>
      <c r="S11" s="31"/>
      <c r="T11" s="31"/>
      <c r="U11" s="31"/>
      <c r="V11" s="31"/>
    </row>
    <row r="13" spans="1:22" ht="15.6" customHeight="1">
      <c r="A13" s="713" t="s">
        <v>143</v>
      </c>
      <c r="B13" s="713"/>
      <c r="C13" s="713"/>
      <c r="D13" s="713"/>
      <c r="E13" s="713"/>
      <c r="F13" s="713"/>
      <c r="G13" s="713"/>
      <c r="H13" s="713"/>
      <c r="I13" s="713"/>
      <c r="J13" s="713"/>
      <c r="K13" s="713"/>
      <c r="L13" s="713"/>
      <c r="M13" s="713"/>
    </row>
    <row r="15" spans="1:22" ht="15.6">
      <c r="A15" s="964" t="s">
        <v>144</v>
      </c>
      <c r="B15" s="965"/>
      <c r="C15" s="965"/>
      <c r="D15" s="965"/>
      <c r="E15" s="965"/>
      <c r="F15" s="965"/>
      <c r="G15" s="965"/>
      <c r="H15" s="965"/>
      <c r="I15" s="965"/>
      <c r="J15" s="965"/>
      <c r="K15" s="965"/>
      <c r="L15" s="965"/>
      <c r="M15" s="966"/>
    </row>
    <row r="16" spans="1:22">
      <c r="A16" s="706"/>
      <c r="B16" s="707"/>
      <c r="C16" s="707"/>
      <c r="D16" s="707"/>
      <c r="E16" s="707"/>
      <c r="F16" s="707"/>
      <c r="G16" s="707"/>
      <c r="H16" s="707"/>
      <c r="I16" s="707"/>
      <c r="J16" s="707"/>
      <c r="K16" s="707"/>
      <c r="L16" s="707"/>
      <c r="M16" s="708"/>
    </row>
    <row r="17" spans="1:13">
      <c r="A17" s="706"/>
      <c r="B17" s="707"/>
      <c r="C17" s="707"/>
      <c r="D17" s="707"/>
      <c r="E17" s="707"/>
      <c r="F17" s="707"/>
      <c r="G17" s="707"/>
      <c r="H17" s="707"/>
      <c r="I17" s="707"/>
      <c r="J17" s="707"/>
      <c r="K17" s="707"/>
      <c r="L17" s="707"/>
      <c r="M17" s="708"/>
    </row>
    <row r="18" spans="1:13">
      <c r="A18" s="706"/>
      <c r="B18" s="707"/>
      <c r="C18" s="707"/>
      <c r="D18" s="707"/>
      <c r="E18" s="707"/>
      <c r="F18" s="707"/>
      <c r="G18" s="707"/>
      <c r="H18" s="707"/>
      <c r="I18" s="707"/>
      <c r="J18" s="707"/>
      <c r="K18" s="707"/>
      <c r="L18" s="707"/>
      <c r="M18" s="708"/>
    </row>
    <row r="19" spans="1:13">
      <c r="A19" s="709"/>
      <c r="B19" s="710"/>
      <c r="C19" s="710"/>
      <c r="D19" s="710"/>
      <c r="E19" s="710"/>
      <c r="F19" s="710"/>
      <c r="G19" s="710"/>
      <c r="H19" s="710"/>
      <c r="I19" s="710"/>
      <c r="J19" s="710"/>
      <c r="K19" s="710"/>
      <c r="L19" s="710"/>
      <c r="M19" s="711"/>
    </row>
    <row r="22" spans="1:13">
      <c r="A22" s="103"/>
      <c r="B22" s="104"/>
      <c r="C22" s="104"/>
      <c r="D22" s="104"/>
      <c r="E22" s="104"/>
      <c r="F22" s="104"/>
      <c r="G22" s="104"/>
      <c r="H22" s="104"/>
      <c r="I22" s="104"/>
      <c r="J22" s="104"/>
      <c r="K22" s="104"/>
      <c r="L22" s="104"/>
      <c r="M22" s="105"/>
    </row>
    <row r="23" spans="1:13">
      <c r="A23" s="106" t="s">
        <v>180</v>
      </c>
      <c r="B23" s="107"/>
      <c r="C23" s="107"/>
      <c r="D23" s="107">
        <f>'Informations générales'!K11</f>
        <v>0</v>
      </c>
      <c r="F23" s="108"/>
      <c r="G23" s="108" t="s">
        <v>177</v>
      </c>
      <c r="H23" s="338"/>
      <c r="I23" s="109"/>
      <c r="J23" s="108" t="s">
        <v>178</v>
      </c>
      <c r="K23" s="109"/>
      <c r="M23" s="110"/>
    </row>
    <row r="24" spans="1:13">
      <c r="A24" s="106"/>
      <c r="B24" s="107"/>
      <c r="C24" s="107"/>
      <c r="D24" s="107"/>
      <c r="E24" s="111"/>
      <c r="F24" s="111"/>
      <c r="G24" s="109"/>
      <c r="H24" s="109"/>
      <c r="I24" s="109"/>
      <c r="J24" s="109"/>
      <c r="K24" s="109"/>
      <c r="L24" s="112"/>
      <c r="M24" s="113"/>
    </row>
    <row r="25" spans="1:13">
      <c r="A25" s="114" t="s">
        <v>325</v>
      </c>
      <c r="B25" s="115"/>
      <c r="C25" s="115"/>
      <c r="D25" s="115"/>
      <c r="E25" s="111"/>
      <c r="F25" s="111"/>
      <c r="G25" s="109"/>
      <c r="H25" s="109"/>
      <c r="I25" s="109"/>
      <c r="J25" s="109"/>
      <c r="K25" s="109"/>
      <c r="L25" s="112"/>
      <c r="M25" s="113"/>
    </row>
    <row r="26" spans="1:13" ht="15.6">
      <c r="A26" s="116"/>
      <c r="B26" s="116"/>
      <c r="C26" s="116"/>
      <c r="D26" s="116"/>
      <c r="E26" s="116"/>
      <c r="F26" s="116"/>
      <c r="G26" s="116"/>
      <c r="H26" s="116"/>
      <c r="I26" s="116"/>
      <c r="J26" s="116"/>
      <c r="K26" s="116"/>
      <c r="L26" s="116"/>
      <c r="M26" s="117"/>
    </row>
    <row r="27" spans="1:13" ht="15.6">
      <c r="A27" s="116"/>
      <c r="B27" s="116"/>
      <c r="C27" s="116"/>
      <c r="D27" s="116"/>
      <c r="E27" s="116"/>
      <c r="F27" s="116"/>
      <c r="G27" s="116"/>
      <c r="H27" s="116"/>
      <c r="I27" s="116"/>
      <c r="J27" s="116"/>
      <c r="K27" s="116"/>
      <c r="L27" s="116"/>
      <c r="M27" s="117"/>
    </row>
    <row r="28" spans="1:13" ht="15.6">
      <c r="A28" s="116"/>
      <c r="B28" s="116"/>
      <c r="C28" s="116"/>
      <c r="D28" s="116"/>
      <c r="E28" s="116"/>
      <c r="F28" s="116"/>
      <c r="G28" s="116"/>
      <c r="H28" s="116"/>
      <c r="I28" s="116"/>
      <c r="J28" s="116"/>
      <c r="K28" s="116"/>
      <c r="L28" s="116"/>
      <c r="M28" s="117"/>
    </row>
    <row r="29" spans="1:13" ht="15.6">
      <c r="A29" s="116"/>
      <c r="B29" s="116"/>
      <c r="C29" s="116"/>
      <c r="D29" s="116"/>
      <c r="E29" s="116"/>
      <c r="F29" s="116"/>
      <c r="G29" s="116"/>
      <c r="H29" s="116"/>
      <c r="I29" s="116"/>
      <c r="J29" s="116"/>
      <c r="K29" s="116"/>
      <c r="L29" s="116"/>
      <c r="M29" s="117"/>
    </row>
    <row r="30" spans="1:13" ht="15.6">
      <c r="A30" s="116"/>
      <c r="B30" s="116"/>
      <c r="C30" s="116"/>
      <c r="D30" s="116"/>
      <c r="E30" s="116"/>
      <c r="F30" s="116"/>
      <c r="G30" s="116"/>
      <c r="H30" s="116"/>
      <c r="I30" s="116"/>
      <c r="J30" s="116"/>
      <c r="K30" s="116"/>
      <c r="L30" s="116"/>
      <c r="M30" s="117"/>
    </row>
    <row r="31" spans="1:13" ht="15.6">
      <c r="A31" s="118"/>
      <c r="B31" s="118"/>
      <c r="C31" s="118"/>
      <c r="D31" s="118"/>
      <c r="E31" s="118"/>
      <c r="F31" s="118"/>
      <c r="G31" s="118"/>
      <c r="H31" s="118"/>
      <c r="I31" s="118"/>
      <c r="J31" s="118"/>
      <c r="K31" s="118"/>
      <c r="L31" s="118"/>
      <c r="M31" s="119"/>
    </row>
  </sheetData>
  <mergeCells count="8">
    <mergeCell ref="A11:M11"/>
    <mergeCell ref="A15:M15"/>
    <mergeCell ref="A16:M19"/>
    <mergeCell ref="A6:E6"/>
    <mergeCell ref="F6:K6"/>
    <mergeCell ref="A7:E10"/>
    <mergeCell ref="F7:K10"/>
    <mergeCell ref="A13:M13"/>
  </mergeCells>
  <conditionalFormatting sqref="B3">
    <cfRule type="cellIs" dxfId="31" priority="7" operator="equal">
      <formula>0</formula>
    </cfRule>
  </conditionalFormatting>
  <conditionalFormatting sqref="D23">
    <cfRule type="cellIs" dxfId="30" priority="3" operator="equal">
      <formula>0</formula>
    </cfRule>
  </conditionalFormatting>
  <conditionalFormatting sqref="B4">
    <cfRule type="cellIs" dxfId="29" priority="5" operator="equal">
      <formula>0</formula>
    </cfRule>
  </conditionalFormatting>
  <conditionalFormatting sqref="B5">
    <cfRule type="cellIs" dxfId="28" priority="4" operator="equal">
      <formula>0</formula>
    </cfRule>
  </conditionalFormatting>
  <conditionalFormatting sqref="F7:K10">
    <cfRule type="cellIs" dxfId="27" priority="1" operator="equal">
      <formula>0</formula>
    </cfRule>
  </conditionalFormatting>
  <hyperlinks>
    <hyperlink ref="A1" location="MENU!A1" display="MENU" xr:uid="{00000000-0004-0000-1400-000000000000}"/>
  </hyperlinks>
  <pageMargins left="0.7" right="0.7" top="0.75" bottom="0.75" header="0.3" footer="0.3"/>
  <pageSetup paperSize="9" scale="43"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400-000000000000}">
          <x14:formula1>
            <xm:f>'Informations générales'!$K$11:$K$16</xm:f>
          </x14:formula1>
          <xm:sqref>B5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V41"/>
  <sheetViews>
    <sheetView showGridLines="0" zoomScaleNormal="100" workbookViewId="0">
      <pane ySplit="14" topLeftCell="A15" activePane="bottomLeft" state="frozen"/>
      <selection pane="bottomLeft"/>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c r="B2" s="100"/>
    </row>
    <row r="3" spans="1:22" ht="20.25" customHeight="1">
      <c r="A3" s="17" t="s">
        <v>41</v>
      </c>
      <c r="B3" s="187">
        <f>'Informations générales'!B3</f>
        <v>0</v>
      </c>
      <c r="C3" s="19"/>
      <c r="D3" s="19"/>
      <c r="E3" s="19"/>
      <c r="F3" s="19"/>
      <c r="G3" s="19"/>
      <c r="H3" s="19"/>
      <c r="I3" s="20"/>
      <c r="J3" s="22"/>
      <c r="K3" s="23"/>
      <c r="L3" s="22" t="s">
        <v>42</v>
      </c>
      <c r="M3" s="281" t="s">
        <v>525</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30"/>
      <c r="O11" s="30"/>
      <c r="P11" s="30"/>
      <c r="Q11" s="30"/>
      <c r="R11" s="31"/>
      <c r="S11" s="31"/>
      <c r="T11" s="31"/>
      <c r="U11" s="31"/>
      <c r="V11" s="31"/>
    </row>
    <row r="14" spans="1:22" ht="15.6" customHeight="1">
      <c r="A14" s="713" t="s">
        <v>526</v>
      </c>
      <c r="B14" s="713"/>
      <c r="C14" s="713"/>
      <c r="D14" s="713"/>
      <c r="E14" s="713"/>
      <c r="F14" s="713"/>
      <c r="G14" s="713"/>
      <c r="H14" s="713"/>
      <c r="I14" s="713"/>
      <c r="J14" s="713"/>
      <c r="K14" s="713"/>
      <c r="L14" s="713"/>
      <c r="M14" s="713"/>
    </row>
    <row r="16" spans="1:22" ht="20.25" customHeight="1">
      <c r="A16" s="967" t="s">
        <v>527</v>
      </c>
      <c r="B16" s="968"/>
      <c r="C16" s="968"/>
      <c r="D16" s="968"/>
      <c r="E16" s="968"/>
      <c r="F16" s="968"/>
      <c r="G16" s="968"/>
      <c r="H16" s="968"/>
      <c r="I16" s="968"/>
      <c r="J16" s="968"/>
      <c r="K16" s="968"/>
      <c r="L16" s="968"/>
      <c r="M16" s="969"/>
    </row>
    <row r="17" spans="1:13" ht="15.6">
      <c r="A17" s="453"/>
      <c r="B17" s="454"/>
      <c r="C17" s="454"/>
      <c r="D17" s="454"/>
      <c r="E17" s="454"/>
      <c r="F17" s="454"/>
      <c r="G17" s="454"/>
      <c r="H17" s="454"/>
      <c r="I17" s="454"/>
      <c r="J17" s="454"/>
      <c r="K17" s="454"/>
      <c r="L17" s="454"/>
      <c r="M17" s="455"/>
    </row>
    <row r="18" spans="1:13" ht="15.6">
      <c r="A18" s="453"/>
      <c r="B18" s="454"/>
      <c r="C18" s="454"/>
      <c r="D18" s="454"/>
      <c r="E18" s="454"/>
      <c r="F18" s="454"/>
      <c r="G18" s="454"/>
      <c r="H18" s="454"/>
      <c r="I18" s="454"/>
      <c r="J18" s="454"/>
      <c r="K18" s="454"/>
      <c r="L18" s="454"/>
      <c r="M18" s="455"/>
    </row>
    <row r="19" spans="1:13" ht="15.6">
      <c r="A19" s="453"/>
      <c r="B19" s="454"/>
      <c r="C19" s="454"/>
      <c r="D19" s="454"/>
      <c r="E19" s="454"/>
      <c r="F19" s="454"/>
      <c r="G19" s="454"/>
      <c r="H19" s="454"/>
      <c r="I19" s="454"/>
      <c r="J19" s="454"/>
      <c r="K19" s="454"/>
      <c r="L19" s="454"/>
      <c r="M19" s="455"/>
    </row>
    <row r="20" spans="1:13" ht="15.6">
      <c r="A20" s="456"/>
      <c r="B20" s="457"/>
      <c r="C20" s="457"/>
      <c r="D20" s="457"/>
      <c r="E20" s="457"/>
      <c r="F20" s="457"/>
      <c r="G20" s="457"/>
      <c r="H20" s="457"/>
      <c r="I20" s="457"/>
      <c r="J20" s="457"/>
      <c r="K20" s="457"/>
      <c r="L20" s="457"/>
      <c r="M20" s="458"/>
    </row>
    <row r="23" spans="1:13" ht="21.75" customHeight="1">
      <c r="A23" s="967" t="s">
        <v>528</v>
      </c>
      <c r="B23" s="968"/>
      <c r="C23" s="968"/>
      <c r="D23" s="968"/>
      <c r="E23" s="968"/>
      <c r="F23" s="968"/>
      <c r="G23" s="968"/>
      <c r="H23" s="968"/>
      <c r="I23" s="968"/>
      <c r="J23" s="968"/>
      <c r="K23" s="968"/>
      <c r="L23" s="968"/>
      <c r="M23" s="969"/>
    </row>
    <row r="24" spans="1:13" ht="15.6">
      <c r="A24" s="443"/>
      <c r="B24" s="438"/>
      <c r="C24" s="438"/>
      <c r="D24" s="438"/>
      <c r="E24" s="438"/>
      <c r="F24" s="438"/>
      <c r="G24" s="438"/>
      <c r="H24" s="438"/>
      <c r="I24" s="438"/>
      <c r="J24" s="438"/>
      <c r="K24" s="438"/>
      <c r="L24" s="438"/>
      <c r="M24" s="439"/>
    </row>
    <row r="25" spans="1:13" ht="15.6">
      <c r="A25" s="437"/>
      <c r="B25" s="438"/>
      <c r="C25" s="438"/>
      <c r="D25" s="438"/>
      <c r="E25" s="438"/>
      <c r="F25" s="438"/>
      <c r="G25" s="438"/>
      <c r="H25" s="438"/>
      <c r="I25" s="438"/>
      <c r="J25" s="438"/>
      <c r="K25" s="438"/>
      <c r="L25" s="438"/>
      <c r="M25" s="439"/>
    </row>
    <row r="26" spans="1:13" ht="15.6">
      <c r="A26" s="437"/>
      <c r="B26" s="438"/>
      <c r="C26" s="438"/>
      <c r="D26" s="438"/>
      <c r="E26" s="438"/>
      <c r="F26" s="438"/>
      <c r="G26" s="438"/>
      <c r="H26" s="438"/>
      <c r="I26" s="438"/>
      <c r="J26" s="438"/>
      <c r="K26" s="438"/>
      <c r="L26" s="438"/>
      <c r="M26" s="439"/>
    </row>
    <row r="27" spans="1:13" ht="15.6">
      <c r="A27" s="440"/>
      <c r="B27" s="441"/>
      <c r="C27" s="441"/>
      <c r="D27" s="441"/>
      <c r="E27" s="441"/>
      <c r="F27" s="441"/>
      <c r="G27" s="441"/>
      <c r="H27" s="441"/>
      <c r="I27" s="441"/>
      <c r="J27" s="441"/>
      <c r="K27" s="441"/>
      <c r="L27" s="441"/>
      <c r="M27" s="442"/>
    </row>
    <row r="32" spans="1:13">
      <c r="A32" s="103"/>
      <c r="B32" s="104"/>
      <c r="C32" s="104"/>
      <c r="D32" s="104"/>
      <c r="E32" s="104"/>
      <c r="F32" s="104"/>
      <c r="G32" s="104"/>
      <c r="H32" s="104"/>
      <c r="I32" s="104"/>
      <c r="J32" s="104"/>
      <c r="K32" s="104"/>
      <c r="L32" s="104"/>
      <c r="M32" s="105"/>
    </row>
    <row r="33" spans="1:13">
      <c r="A33" s="106" t="s">
        <v>180</v>
      </c>
      <c r="B33" s="107"/>
      <c r="C33" s="107"/>
      <c r="D33" s="107">
        <f>'Informations générales'!K11</f>
        <v>0</v>
      </c>
      <c r="F33" s="108"/>
      <c r="G33" s="108" t="s">
        <v>177</v>
      </c>
      <c r="H33" s="338"/>
      <c r="I33" s="109"/>
      <c r="J33" s="108" t="s">
        <v>178</v>
      </c>
      <c r="K33" s="109"/>
      <c r="M33" s="110"/>
    </row>
    <row r="34" spans="1:13">
      <c r="A34" s="106"/>
      <c r="B34" s="107"/>
      <c r="C34" s="107"/>
      <c r="D34" s="107"/>
      <c r="E34" s="111"/>
      <c r="F34" s="111"/>
      <c r="G34" s="109"/>
      <c r="H34" s="109"/>
      <c r="I34" s="109"/>
      <c r="J34" s="109"/>
      <c r="K34" s="109"/>
      <c r="L34" s="112"/>
      <c r="M34" s="113"/>
    </row>
    <row r="35" spans="1:13">
      <c r="A35" s="114" t="s">
        <v>325</v>
      </c>
      <c r="B35" s="115"/>
      <c r="C35" s="115"/>
      <c r="D35" s="115"/>
      <c r="E35" s="111"/>
      <c r="F35" s="111"/>
      <c r="G35" s="109"/>
      <c r="H35" s="109"/>
      <c r="I35" s="109"/>
      <c r="J35" s="109"/>
      <c r="K35" s="109"/>
      <c r="L35" s="112"/>
      <c r="M35" s="113"/>
    </row>
    <row r="36" spans="1:13" ht="15.6">
      <c r="A36" s="116"/>
      <c r="B36" s="116"/>
      <c r="C36" s="116"/>
      <c r="D36" s="116"/>
      <c r="E36" s="116"/>
      <c r="F36" s="116"/>
      <c r="G36" s="116"/>
      <c r="H36" s="116"/>
      <c r="I36" s="116"/>
      <c r="J36" s="116"/>
      <c r="K36" s="116"/>
      <c r="L36" s="116"/>
      <c r="M36" s="117"/>
    </row>
    <row r="37" spans="1:13" ht="15.6">
      <c r="A37" s="116"/>
      <c r="B37" s="116"/>
      <c r="C37" s="116"/>
      <c r="D37" s="116"/>
      <c r="E37" s="116"/>
      <c r="F37" s="116"/>
      <c r="G37" s="116"/>
      <c r="H37" s="116"/>
      <c r="I37" s="116"/>
      <c r="J37" s="116"/>
      <c r="K37" s="116"/>
      <c r="L37" s="116"/>
      <c r="M37" s="117"/>
    </row>
    <row r="38" spans="1:13" ht="15.6">
      <c r="A38" s="116"/>
      <c r="B38" s="116"/>
      <c r="C38" s="116"/>
      <c r="D38" s="116"/>
      <c r="E38" s="116"/>
      <c r="F38" s="116"/>
      <c r="G38" s="116"/>
      <c r="H38" s="116"/>
      <c r="I38" s="116"/>
      <c r="J38" s="116"/>
      <c r="K38" s="116"/>
      <c r="L38" s="116"/>
      <c r="M38" s="117"/>
    </row>
    <row r="39" spans="1:13" ht="15.6">
      <c r="A39" s="116"/>
      <c r="B39" s="116"/>
      <c r="C39" s="116"/>
      <c r="D39" s="116"/>
      <c r="E39" s="116"/>
      <c r="F39" s="116"/>
      <c r="G39" s="116"/>
      <c r="H39" s="116"/>
      <c r="I39" s="116"/>
      <c r="J39" s="116"/>
      <c r="K39" s="116"/>
      <c r="L39" s="116"/>
      <c r="M39" s="117"/>
    </row>
    <row r="40" spans="1:13" ht="15.6">
      <c r="A40" s="116"/>
      <c r="B40" s="116"/>
      <c r="C40" s="116"/>
      <c r="D40" s="116"/>
      <c r="E40" s="116"/>
      <c r="F40" s="116"/>
      <c r="G40" s="116"/>
      <c r="H40" s="116"/>
      <c r="I40" s="116"/>
      <c r="J40" s="116"/>
      <c r="K40" s="116"/>
      <c r="L40" s="116"/>
      <c r="M40" s="117"/>
    </row>
    <row r="41" spans="1:13" ht="15.6">
      <c r="A41" s="118"/>
      <c r="B41" s="118"/>
      <c r="C41" s="118"/>
      <c r="D41" s="118"/>
      <c r="E41" s="118"/>
      <c r="F41" s="118"/>
      <c r="G41" s="118"/>
      <c r="H41" s="118"/>
      <c r="I41" s="118"/>
      <c r="J41" s="118"/>
      <c r="K41" s="118"/>
      <c r="L41" s="118"/>
      <c r="M41" s="119"/>
    </row>
  </sheetData>
  <mergeCells count="8">
    <mergeCell ref="A16:M16"/>
    <mergeCell ref="A23:M23"/>
    <mergeCell ref="A6:E6"/>
    <mergeCell ref="F6:K6"/>
    <mergeCell ref="A7:E10"/>
    <mergeCell ref="F7:K10"/>
    <mergeCell ref="A11:M11"/>
    <mergeCell ref="A14:M14"/>
  </mergeCells>
  <conditionalFormatting sqref="B3">
    <cfRule type="cellIs" dxfId="26" priority="7" operator="equal">
      <formula>0</formula>
    </cfRule>
  </conditionalFormatting>
  <conditionalFormatting sqref="D33">
    <cfRule type="cellIs" dxfId="25" priority="3" operator="equal">
      <formula>0</formula>
    </cfRule>
  </conditionalFormatting>
  <conditionalFormatting sqref="B4">
    <cfRule type="cellIs" dxfId="24" priority="5" operator="equal">
      <formula>0</formula>
    </cfRule>
  </conditionalFormatting>
  <conditionalFormatting sqref="B5">
    <cfRule type="cellIs" dxfId="23" priority="4" operator="equal">
      <formula>0</formula>
    </cfRule>
  </conditionalFormatting>
  <conditionalFormatting sqref="F7:K10">
    <cfRule type="cellIs" dxfId="22" priority="1" operator="equal">
      <formula>0</formula>
    </cfRule>
  </conditionalFormatting>
  <hyperlinks>
    <hyperlink ref="A1" location="MENU!A1" display="MENU" xr:uid="{00000000-0004-0000-1500-000000000000}"/>
  </hyperlinks>
  <pageMargins left="0.7" right="0.7" top="0.75" bottom="0.75" header="0.3" footer="0.3"/>
  <pageSetup paperSize="9" scale="43"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500-000000000000}">
          <x14:formula1>
            <xm:f>'Informations générales'!$K$11:$K$16</xm:f>
          </x14:formula1>
          <xm:sqref>B5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V98"/>
  <sheetViews>
    <sheetView showGridLines="0" zoomScaleNormal="100" workbookViewId="0">
      <pane ySplit="19" topLeftCell="A20" activePane="bottomLeft" state="frozen"/>
      <selection pane="bottomLeft" activeCell="B17" sqref="B17"/>
    </sheetView>
  </sheetViews>
  <sheetFormatPr defaultColWidth="11" defaultRowHeight="14.45"/>
  <cols>
    <col min="1" max="1" width="13.5" style="4" customWidth="1"/>
    <col min="2" max="2" width="28.375" style="4" bestFit="1" customWidth="1"/>
    <col min="3" max="3" width="17.25" style="4" customWidth="1"/>
    <col min="4" max="257" width="10.875" style="4"/>
    <col min="258" max="258" width="28.375" style="4" bestFit="1" customWidth="1"/>
    <col min="259" max="513" width="10.875" style="4"/>
    <col min="514" max="514" width="28.375" style="4" bestFit="1" customWidth="1"/>
    <col min="515" max="769" width="10.875" style="4"/>
    <col min="770" max="770" width="28.375" style="4" bestFit="1" customWidth="1"/>
    <col min="771" max="1025" width="10.875" style="4"/>
    <col min="1026" max="1026" width="28.375" style="4" bestFit="1" customWidth="1"/>
    <col min="1027" max="1281" width="10.875" style="4"/>
    <col min="1282" max="1282" width="28.375" style="4" bestFit="1" customWidth="1"/>
    <col min="1283" max="1537" width="10.875" style="4"/>
    <col min="1538" max="1538" width="28.375" style="4" bestFit="1" customWidth="1"/>
    <col min="1539" max="1793" width="10.875" style="4"/>
    <col min="1794" max="1794" width="28.375" style="4" bestFit="1" customWidth="1"/>
    <col min="1795" max="2049" width="10.875" style="4"/>
    <col min="2050" max="2050" width="28.375" style="4" bestFit="1" customWidth="1"/>
    <col min="2051" max="2305" width="10.875" style="4"/>
    <col min="2306" max="2306" width="28.375" style="4" bestFit="1" customWidth="1"/>
    <col min="2307" max="2561" width="10.875" style="4"/>
    <col min="2562" max="2562" width="28.375" style="4" bestFit="1" customWidth="1"/>
    <col min="2563" max="2817" width="10.875" style="4"/>
    <col min="2818" max="2818" width="28.375" style="4" bestFit="1" customWidth="1"/>
    <col min="2819" max="3073" width="10.875" style="4"/>
    <col min="3074" max="3074" width="28.375" style="4" bestFit="1" customWidth="1"/>
    <col min="3075" max="3329" width="10.875" style="4"/>
    <col min="3330" max="3330" width="28.375" style="4" bestFit="1" customWidth="1"/>
    <col min="3331" max="3585" width="10.875" style="4"/>
    <col min="3586" max="3586" width="28.375" style="4" bestFit="1" customWidth="1"/>
    <col min="3587" max="3841" width="10.875" style="4"/>
    <col min="3842" max="3842" width="28.375" style="4" bestFit="1" customWidth="1"/>
    <col min="3843" max="4097" width="10.875" style="4"/>
    <col min="4098" max="4098" width="28.375" style="4" bestFit="1" customWidth="1"/>
    <col min="4099" max="4353" width="10.875" style="4"/>
    <col min="4354" max="4354" width="28.375" style="4" bestFit="1" customWidth="1"/>
    <col min="4355" max="4609" width="10.875" style="4"/>
    <col min="4610" max="4610" width="28.375" style="4" bestFit="1" customWidth="1"/>
    <col min="4611" max="4865" width="10.875" style="4"/>
    <col min="4866" max="4866" width="28.375" style="4" bestFit="1" customWidth="1"/>
    <col min="4867" max="5121" width="10.875" style="4"/>
    <col min="5122" max="5122" width="28.375" style="4" bestFit="1" customWidth="1"/>
    <col min="5123" max="5377" width="10.875" style="4"/>
    <col min="5378" max="5378" width="28.375" style="4" bestFit="1" customWidth="1"/>
    <col min="5379" max="5633" width="10.875" style="4"/>
    <col min="5634" max="5634" width="28.375" style="4" bestFit="1" customWidth="1"/>
    <col min="5635" max="5889" width="10.875" style="4"/>
    <col min="5890" max="5890" width="28.375" style="4" bestFit="1" customWidth="1"/>
    <col min="5891" max="6145" width="10.875" style="4"/>
    <col min="6146" max="6146" width="28.375" style="4" bestFit="1" customWidth="1"/>
    <col min="6147" max="6401" width="10.875" style="4"/>
    <col min="6402" max="6402" width="28.375" style="4" bestFit="1" customWidth="1"/>
    <col min="6403" max="6657" width="10.875" style="4"/>
    <col min="6658" max="6658" width="28.375" style="4" bestFit="1" customWidth="1"/>
    <col min="6659" max="6913" width="10.875" style="4"/>
    <col min="6914" max="6914" width="28.375" style="4" bestFit="1" customWidth="1"/>
    <col min="6915" max="7169" width="10.875" style="4"/>
    <col min="7170" max="7170" width="28.375" style="4" bestFit="1" customWidth="1"/>
    <col min="7171" max="7425" width="10.875" style="4"/>
    <col min="7426" max="7426" width="28.375" style="4" bestFit="1" customWidth="1"/>
    <col min="7427" max="7681" width="10.875" style="4"/>
    <col min="7682" max="7682" width="28.375" style="4" bestFit="1" customWidth="1"/>
    <col min="7683" max="7937" width="10.875" style="4"/>
    <col min="7938" max="7938" width="28.375" style="4" bestFit="1" customWidth="1"/>
    <col min="7939" max="8193" width="10.875" style="4"/>
    <col min="8194" max="8194" width="28.375" style="4" bestFit="1" customWidth="1"/>
    <col min="8195" max="8449" width="10.875" style="4"/>
    <col min="8450" max="8450" width="28.375" style="4" bestFit="1" customWidth="1"/>
    <col min="8451" max="8705" width="10.875" style="4"/>
    <col min="8706" max="8706" width="28.375" style="4" bestFit="1" customWidth="1"/>
    <col min="8707" max="8961" width="10.875" style="4"/>
    <col min="8962" max="8962" width="28.375" style="4" bestFit="1" customWidth="1"/>
    <col min="8963" max="9217" width="10.875" style="4"/>
    <col min="9218" max="9218" width="28.375" style="4" bestFit="1" customWidth="1"/>
    <col min="9219" max="9473" width="10.875" style="4"/>
    <col min="9474" max="9474" width="28.375" style="4" bestFit="1" customWidth="1"/>
    <col min="9475" max="9729" width="10.875" style="4"/>
    <col min="9730" max="9730" width="28.375" style="4" bestFit="1" customWidth="1"/>
    <col min="9731" max="9985" width="10.875" style="4"/>
    <col min="9986" max="9986" width="28.375" style="4" bestFit="1" customWidth="1"/>
    <col min="9987" max="10241" width="10.875" style="4"/>
    <col min="10242" max="10242" width="28.375" style="4" bestFit="1" customWidth="1"/>
    <col min="10243" max="10497" width="10.875" style="4"/>
    <col min="10498" max="10498" width="28.375" style="4" bestFit="1" customWidth="1"/>
    <col min="10499" max="10753" width="10.875" style="4"/>
    <col min="10754" max="10754" width="28.375" style="4" bestFit="1" customWidth="1"/>
    <col min="10755" max="11009" width="10.875" style="4"/>
    <col min="11010" max="11010" width="28.375" style="4" bestFit="1" customWidth="1"/>
    <col min="11011" max="11265" width="10.875" style="4"/>
    <col min="11266" max="11266" width="28.375" style="4" bestFit="1" customWidth="1"/>
    <col min="11267" max="11521" width="10.875" style="4"/>
    <col min="11522" max="11522" width="28.375" style="4" bestFit="1" customWidth="1"/>
    <col min="11523" max="11777" width="10.875" style="4"/>
    <col min="11778" max="11778" width="28.375" style="4" bestFit="1" customWidth="1"/>
    <col min="11779" max="12033" width="10.875" style="4"/>
    <col min="12034" max="12034" width="28.375" style="4" bestFit="1" customWidth="1"/>
    <col min="12035" max="12289" width="10.875" style="4"/>
    <col min="12290" max="12290" width="28.375" style="4" bestFit="1" customWidth="1"/>
    <col min="12291" max="12545" width="10.875" style="4"/>
    <col min="12546" max="12546" width="28.375" style="4" bestFit="1" customWidth="1"/>
    <col min="12547" max="12801" width="10.875" style="4"/>
    <col min="12802" max="12802" width="28.375" style="4" bestFit="1" customWidth="1"/>
    <col min="12803" max="13057" width="10.875" style="4"/>
    <col min="13058" max="13058" width="28.375" style="4" bestFit="1" customWidth="1"/>
    <col min="13059" max="13313" width="10.875" style="4"/>
    <col min="13314" max="13314" width="28.375" style="4" bestFit="1" customWidth="1"/>
    <col min="13315" max="13569" width="10.875" style="4"/>
    <col min="13570" max="13570" width="28.375" style="4" bestFit="1" customWidth="1"/>
    <col min="13571" max="13825" width="10.875" style="4"/>
    <col min="13826" max="13826" width="28.375" style="4" bestFit="1" customWidth="1"/>
    <col min="13827" max="14081" width="10.875" style="4"/>
    <col min="14082" max="14082" width="28.375" style="4" bestFit="1" customWidth="1"/>
    <col min="14083" max="14337" width="10.875" style="4"/>
    <col min="14338" max="14338" width="28.375" style="4" bestFit="1" customWidth="1"/>
    <col min="14339" max="14593" width="10.875" style="4"/>
    <col min="14594" max="14594" width="28.375" style="4" bestFit="1" customWidth="1"/>
    <col min="14595" max="14849" width="10.875" style="4"/>
    <col min="14850" max="14850" width="28.375" style="4" bestFit="1" customWidth="1"/>
    <col min="14851" max="15105" width="10.875" style="4"/>
    <col min="15106" max="15106" width="28.375" style="4" bestFit="1" customWidth="1"/>
    <col min="15107" max="15361" width="10.875" style="4"/>
    <col min="15362" max="15362" width="28.375" style="4" bestFit="1" customWidth="1"/>
    <col min="15363" max="15617" width="10.875" style="4"/>
    <col min="15618" max="15618" width="28.375" style="4" bestFit="1" customWidth="1"/>
    <col min="15619" max="15873" width="10.875" style="4"/>
    <col min="15874" max="15874" width="28.375" style="4" bestFit="1" customWidth="1"/>
    <col min="15875" max="16129" width="10.875" style="4"/>
    <col min="16130" max="16130" width="28.375" style="4" bestFit="1" customWidth="1"/>
    <col min="16131" max="16384" width="10.875" style="4"/>
  </cols>
  <sheetData>
    <row r="1" spans="1:22">
      <c r="A1" s="99" t="s">
        <v>0</v>
      </c>
    </row>
    <row r="2" spans="1:22" ht="15" thickBot="1">
      <c r="B2" s="100"/>
    </row>
    <row r="3" spans="1:22" ht="20.25" customHeight="1">
      <c r="A3" s="17" t="s">
        <v>41</v>
      </c>
      <c r="B3" s="187">
        <f>'Informations générales'!B3</f>
        <v>0</v>
      </c>
      <c r="C3" s="19"/>
      <c r="D3" s="19"/>
      <c r="E3" s="19"/>
      <c r="F3" s="19"/>
      <c r="G3" s="19"/>
      <c r="H3" s="19"/>
      <c r="I3" s="20"/>
      <c r="J3" s="22"/>
      <c r="K3" s="23"/>
      <c r="L3" s="22" t="s">
        <v>42</v>
      </c>
      <c r="M3" s="281" t="s">
        <v>529</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35</v>
      </c>
      <c r="B11" s="676"/>
      <c r="C11" s="676"/>
      <c r="D11" s="676"/>
      <c r="E11" s="676"/>
      <c r="F11" s="676"/>
      <c r="G11" s="676"/>
      <c r="H11" s="676"/>
      <c r="I11" s="676"/>
      <c r="J11" s="676"/>
      <c r="K11" s="676"/>
      <c r="L11" s="676"/>
      <c r="M11" s="677"/>
      <c r="N11" s="30"/>
      <c r="O11" s="30"/>
      <c r="P11" s="30"/>
      <c r="Q11" s="30"/>
      <c r="R11" s="31"/>
      <c r="S11" s="31"/>
      <c r="T11" s="31"/>
      <c r="U11" s="31"/>
      <c r="V11" s="31"/>
    </row>
    <row r="14" spans="1:22" ht="15.6">
      <c r="A14" s="102" t="s">
        <v>530</v>
      </c>
    </row>
    <row r="15" spans="1:22" ht="15.6">
      <c r="A15" s="981" t="s">
        <v>245</v>
      </c>
      <c r="B15" s="981"/>
      <c r="C15" s="981"/>
    </row>
    <row r="17" spans="1:8" ht="15" thickBot="1"/>
    <row r="18" spans="1:8" ht="16.5" customHeight="1">
      <c r="A18" s="982" t="s">
        <v>252</v>
      </c>
      <c r="B18" s="976" t="s">
        <v>531</v>
      </c>
      <c r="C18" s="977"/>
      <c r="D18" s="181" t="s">
        <v>532</v>
      </c>
      <c r="E18" s="179" t="s">
        <v>533</v>
      </c>
      <c r="F18" s="181" t="s">
        <v>534</v>
      </c>
      <c r="G18" s="183" t="s">
        <v>535</v>
      </c>
      <c r="H18" s="183" t="s">
        <v>536</v>
      </c>
    </row>
    <row r="19" spans="1:8" ht="16.5" customHeight="1" thickBot="1">
      <c r="A19" s="983"/>
      <c r="B19" s="978"/>
      <c r="C19" s="979"/>
      <c r="D19" s="182"/>
      <c r="E19" s="180"/>
      <c r="F19" s="182"/>
      <c r="G19" s="205">
        <f>'Informations générales'!D13</f>
        <v>0</v>
      </c>
      <c r="H19" s="205">
        <f>dteclot</f>
        <v>0</v>
      </c>
    </row>
    <row r="20" spans="1:8" ht="36" customHeight="1" thickBot="1">
      <c r="A20" s="177" t="s">
        <v>257</v>
      </c>
      <c r="B20" s="980" t="s">
        <v>537</v>
      </c>
      <c r="C20" s="980"/>
      <c r="D20" s="444"/>
      <c r="E20" s="444"/>
      <c r="F20" s="444"/>
      <c r="G20" s="447">
        <f>IFERROR(#REF!,0)</f>
        <v>0</v>
      </c>
      <c r="H20" s="447">
        <f>IFERROR(#REF!,0)</f>
        <v>0</v>
      </c>
    </row>
    <row r="21" spans="1:8" ht="36" customHeight="1" thickBot="1">
      <c r="A21" s="177" t="s">
        <v>257</v>
      </c>
      <c r="B21" s="980" t="s">
        <v>538</v>
      </c>
      <c r="C21" s="980"/>
      <c r="D21" s="444"/>
      <c r="E21" s="444"/>
      <c r="F21" s="444"/>
      <c r="G21" s="447">
        <f>IFERROR(#REF!,0)</f>
        <v>0</v>
      </c>
      <c r="H21" s="447">
        <f>IFERROR(#REF!,0)</f>
        <v>0</v>
      </c>
    </row>
    <row r="22" spans="1:8" ht="36" customHeight="1" thickBot="1">
      <c r="A22" s="177" t="s">
        <v>257</v>
      </c>
      <c r="B22" s="974" t="s">
        <v>539</v>
      </c>
      <c r="C22" s="975"/>
      <c r="D22" s="444"/>
      <c r="E22" s="444"/>
      <c r="F22" s="444"/>
      <c r="G22" s="447">
        <f>IFERROR(#REF!,0)</f>
        <v>0</v>
      </c>
      <c r="H22" s="447">
        <f>IFERROR(#REF!,0)</f>
        <v>0</v>
      </c>
    </row>
    <row r="23" spans="1:8" ht="36" customHeight="1" thickBot="1">
      <c r="A23" s="177" t="s">
        <v>257</v>
      </c>
      <c r="B23" s="980" t="s">
        <v>540</v>
      </c>
      <c r="C23" s="980"/>
      <c r="D23" s="445"/>
      <c r="E23" s="445"/>
      <c r="F23" s="445"/>
      <c r="G23" s="448">
        <f>IFERROR(#REF!,0)</f>
        <v>0</v>
      </c>
      <c r="H23" s="448">
        <f>IFERROR(#REF!,0)</f>
        <v>0</v>
      </c>
    </row>
    <row r="24" spans="1:8" ht="36" customHeight="1" thickBot="1">
      <c r="A24" s="177" t="s">
        <v>257</v>
      </c>
      <c r="B24" s="974" t="s">
        <v>541</v>
      </c>
      <c r="C24" s="975"/>
      <c r="D24" s="446"/>
      <c r="E24" s="446"/>
      <c r="F24" s="446"/>
      <c r="G24" s="449">
        <f>IFERROR(#REF!,0)</f>
        <v>0</v>
      </c>
      <c r="H24" s="449">
        <f>IFERROR(#REF!,0)</f>
        <v>0</v>
      </c>
    </row>
    <row r="25" spans="1:8" ht="36" customHeight="1" thickBot="1">
      <c r="A25" s="177" t="s">
        <v>257</v>
      </c>
      <c r="B25" s="980" t="s">
        <v>542</v>
      </c>
      <c r="C25" s="980"/>
      <c r="D25" s="444"/>
      <c r="E25" s="444"/>
      <c r="F25" s="444"/>
      <c r="G25" s="447">
        <f>IFERROR(#REF!,0)</f>
        <v>0</v>
      </c>
      <c r="H25" s="447">
        <f>IFERROR(#REF!,0)</f>
        <v>0</v>
      </c>
    </row>
    <row r="26" spans="1:8" ht="36" customHeight="1" thickBot="1">
      <c r="A26" s="177" t="s">
        <v>257</v>
      </c>
      <c r="B26" s="980" t="s">
        <v>543</v>
      </c>
      <c r="C26" s="980"/>
      <c r="D26" s="446"/>
      <c r="E26" s="446"/>
      <c r="F26" s="446"/>
      <c r="G26" s="449">
        <f>IFERROR(#REF!,0)</f>
        <v>0</v>
      </c>
      <c r="H26" s="449">
        <f>IFERROR(#REF!,0)</f>
        <v>0</v>
      </c>
    </row>
    <row r="27" spans="1:8" ht="36" customHeight="1" thickBot="1">
      <c r="A27" s="177" t="s">
        <v>257</v>
      </c>
      <c r="B27" s="980" t="s">
        <v>544</v>
      </c>
      <c r="C27" s="980"/>
      <c r="D27" s="446"/>
      <c r="E27" s="446"/>
      <c r="F27" s="446"/>
      <c r="G27" s="449">
        <f>IFERROR(#REF!,0)</f>
        <v>0</v>
      </c>
      <c r="H27" s="449">
        <f>IFERROR(#REF!,0)</f>
        <v>0</v>
      </c>
    </row>
    <row r="28" spans="1:8" ht="36" customHeight="1" thickBot="1">
      <c r="A28" s="177" t="s">
        <v>257</v>
      </c>
      <c r="B28" s="974" t="s">
        <v>545</v>
      </c>
      <c r="C28" s="975"/>
      <c r="D28" s="446"/>
      <c r="E28" s="446"/>
      <c r="F28" s="446"/>
      <c r="G28" s="449">
        <f>IFERROR(#REF!,0)</f>
        <v>0</v>
      </c>
      <c r="H28" s="449">
        <f>IFERROR(#REF!,0)</f>
        <v>0</v>
      </c>
    </row>
    <row r="29" spans="1:8" ht="36" customHeight="1" thickBot="1">
      <c r="A29" s="177" t="s">
        <v>257</v>
      </c>
      <c r="B29" s="974" t="s">
        <v>546</v>
      </c>
      <c r="C29" s="975"/>
      <c r="D29" s="446"/>
      <c r="E29" s="446"/>
      <c r="F29" s="446"/>
      <c r="G29" s="449">
        <f>IFERROR(#REF!,0)</f>
        <v>0</v>
      </c>
      <c r="H29" s="449">
        <f>IFERROR(#REF!,0)</f>
        <v>0</v>
      </c>
    </row>
    <row r="30" spans="1:8" ht="36" customHeight="1" thickBot="1">
      <c r="A30" s="177" t="s">
        <v>257</v>
      </c>
      <c r="B30" s="974" t="s">
        <v>547</v>
      </c>
      <c r="C30" s="975"/>
      <c r="D30" s="446"/>
      <c r="E30" s="446"/>
      <c r="F30" s="446"/>
      <c r="G30" s="449">
        <f>IFERROR(#REF!,0)</f>
        <v>0</v>
      </c>
      <c r="H30" s="449">
        <f>IFERROR(#REF!,0)</f>
        <v>0</v>
      </c>
    </row>
    <row r="31" spans="1:8" ht="36" customHeight="1" thickBot="1">
      <c r="A31" s="177" t="s">
        <v>257</v>
      </c>
      <c r="B31" s="974" t="s">
        <v>548</v>
      </c>
      <c r="C31" s="975"/>
      <c r="D31" s="446"/>
      <c r="E31" s="446"/>
      <c r="F31" s="446"/>
      <c r="G31" s="449">
        <f>IFERROR(#REF!,0)</f>
        <v>0</v>
      </c>
      <c r="H31" s="449">
        <f>IFERROR(#REF!,0)</f>
        <v>0</v>
      </c>
    </row>
    <row r="32" spans="1:8" ht="36" customHeight="1" thickBot="1">
      <c r="A32" s="177" t="s">
        <v>257</v>
      </c>
      <c r="B32" s="974" t="s">
        <v>549</v>
      </c>
      <c r="C32" s="975"/>
      <c r="D32" s="446"/>
      <c r="E32" s="446"/>
      <c r="F32" s="446"/>
      <c r="G32" s="449">
        <f>IFERROR(#REF!,0)</f>
        <v>0</v>
      </c>
      <c r="H32" s="449">
        <f>IFERROR(#REF!,0)</f>
        <v>0</v>
      </c>
    </row>
    <row r="33" spans="1:8" ht="36" customHeight="1" thickBot="1">
      <c r="A33" s="177" t="s">
        <v>257</v>
      </c>
      <c r="B33" s="974" t="s">
        <v>550</v>
      </c>
      <c r="C33" s="975"/>
      <c r="D33" s="445"/>
      <c r="E33" s="445"/>
      <c r="F33" s="445"/>
      <c r="G33" s="448">
        <f>IFERROR(#REF!,0)</f>
        <v>0</v>
      </c>
      <c r="H33" s="448">
        <f>IFERROR(#REF!,0)</f>
        <v>0</v>
      </c>
    </row>
    <row r="34" spans="1:8" ht="36" customHeight="1" thickBot="1">
      <c r="A34" s="177" t="s">
        <v>257</v>
      </c>
      <c r="B34" s="980" t="s">
        <v>551</v>
      </c>
      <c r="C34" s="980"/>
      <c r="D34" s="446"/>
      <c r="E34" s="446"/>
      <c r="F34" s="446"/>
      <c r="G34" s="449">
        <f>IFERROR(#REF!,0)</f>
        <v>0</v>
      </c>
      <c r="H34" s="449">
        <f>IFERROR(#REF!,0)</f>
        <v>0</v>
      </c>
    </row>
    <row r="35" spans="1:8" ht="36" customHeight="1" thickBot="1">
      <c r="A35" s="177" t="s">
        <v>257</v>
      </c>
      <c r="B35" s="974" t="s">
        <v>552</v>
      </c>
      <c r="C35" s="975"/>
      <c r="D35" s="446"/>
      <c r="E35" s="446"/>
      <c r="F35" s="446"/>
      <c r="G35" s="449">
        <f>IFERROR(#REF!,0)</f>
        <v>0</v>
      </c>
      <c r="H35" s="449">
        <f>IFERROR(#REF!,0)</f>
        <v>0</v>
      </c>
    </row>
    <row r="36" spans="1:8" ht="36" customHeight="1" thickBot="1">
      <c r="A36" s="177" t="s">
        <v>257</v>
      </c>
      <c r="B36" s="993" t="s">
        <v>553</v>
      </c>
      <c r="C36" s="994"/>
      <c r="D36" s="446"/>
      <c r="E36" s="446"/>
      <c r="F36" s="446"/>
      <c r="G36" s="449">
        <f>IFERROR(#REF!,0)</f>
        <v>0</v>
      </c>
      <c r="H36" s="449">
        <f>IFERROR(#REF!,0)</f>
        <v>0</v>
      </c>
    </row>
    <row r="37" spans="1:8" ht="36" customHeight="1" thickBot="1">
      <c r="A37" s="177" t="s">
        <v>257</v>
      </c>
      <c r="B37" s="989" t="s">
        <v>554</v>
      </c>
      <c r="C37" s="990"/>
      <c r="D37" s="446"/>
      <c r="E37" s="446"/>
      <c r="F37" s="446"/>
      <c r="G37" s="449">
        <f>IFERROR(#REF!,0)</f>
        <v>0</v>
      </c>
      <c r="H37" s="449">
        <f>IFERROR(#REF!,0)</f>
        <v>0</v>
      </c>
    </row>
    <row r="38" spans="1:8" ht="36" customHeight="1" thickBot="1">
      <c r="A38" s="177" t="s">
        <v>257</v>
      </c>
      <c r="B38" s="984" t="s">
        <v>555</v>
      </c>
      <c r="C38" s="984"/>
      <c r="D38" s="446"/>
      <c r="E38" s="446"/>
      <c r="F38" s="446"/>
      <c r="G38" s="449">
        <f>IFERROR(#REF!,0)</f>
        <v>0</v>
      </c>
      <c r="H38" s="449">
        <f>IFERROR(#REF!,0)</f>
        <v>0</v>
      </c>
    </row>
    <row r="39" spans="1:8" ht="36" customHeight="1" thickBot="1">
      <c r="A39" s="178" t="s">
        <v>279</v>
      </c>
      <c r="B39" s="972" t="s">
        <v>556</v>
      </c>
      <c r="C39" s="973"/>
      <c r="D39" s="445"/>
      <c r="E39" s="445"/>
      <c r="F39" s="445"/>
      <c r="G39" s="448">
        <f>IFERROR(#REF!,0)</f>
        <v>0</v>
      </c>
      <c r="H39" s="448">
        <f>IFERROR(#REF!,0)</f>
        <v>0</v>
      </c>
    </row>
    <row r="40" spans="1:8" ht="36" customHeight="1" thickBot="1">
      <c r="A40" s="178" t="s">
        <v>279</v>
      </c>
      <c r="B40" s="991" t="s">
        <v>557</v>
      </c>
      <c r="C40" s="991"/>
      <c r="D40" s="445"/>
      <c r="E40" s="445"/>
      <c r="F40" s="445"/>
      <c r="G40" s="448">
        <f>IFERROR(#REF!,0)</f>
        <v>0</v>
      </c>
      <c r="H40" s="448">
        <f>IFERROR(#REF!,0)</f>
        <v>0</v>
      </c>
    </row>
    <row r="41" spans="1:8" ht="36" customHeight="1" thickBot="1">
      <c r="A41" s="178" t="s">
        <v>279</v>
      </c>
      <c r="B41" s="992" t="s">
        <v>558</v>
      </c>
      <c r="C41" s="992"/>
      <c r="D41" s="445"/>
      <c r="E41" s="445"/>
      <c r="F41" s="445"/>
      <c r="G41" s="448">
        <f>IFERROR(#REF!,0)</f>
        <v>0</v>
      </c>
      <c r="H41" s="448">
        <f>IFERROR(#REF!,0)</f>
        <v>0</v>
      </c>
    </row>
    <row r="42" spans="1:8" ht="36" customHeight="1" thickBot="1">
      <c r="A42" s="178" t="s">
        <v>279</v>
      </c>
      <c r="B42" s="972" t="s">
        <v>559</v>
      </c>
      <c r="C42" s="973"/>
      <c r="D42" s="445"/>
      <c r="E42" s="445"/>
      <c r="F42" s="445"/>
      <c r="G42" s="448">
        <f>IFERROR(#REF!,0)</f>
        <v>0</v>
      </c>
      <c r="H42" s="448">
        <f>IFERROR(#REF!,0)</f>
        <v>0</v>
      </c>
    </row>
    <row r="43" spans="1:8" ht="36" customHeight="1" thickBot="1">
      <c r="A43" s="178" t="s">
        <v>279</v>
      </c>
      <c r="B43" s="972" t="s">
        <v>560</v>
      </c>
      <c r="C43" s="973"/>
      <c r="D43" s="445"/>
      <c r="E43" s="445"/>
      <c r="F43" s="445"/>
      <c r="G43" s="448">
        <f>IFERROR(#REF!,0)</f>
        <v>0</v>
      </c>
      <c r="H43" s="448">
        <f>IFERROR(#REF!,0)</f>
        <v>0</v>
      </c>
    </row>
    <row r="44" spans="1:8" ht="36" customHeight="1" thickBot="1">
      <c r="A44" s="178" t="s">
        <v>279</v>
      </c>
      <c r="B44" s="991" t="s">
        <v>561</v>
      </c>
      <c r="C44" s="991"/>
      <c r="D44" s="446"/>
      <c r="E44" s="446"/>
      <c r="F44" s="446"/>
      <c r="G44" s="449">
        <f>IFERROR(#REF!,0)</f>
        <v>0</v>
      </c>
      <c r="H44" s="449">
        <f>IFERROR(#REF!,0)</f>
        <v>0</v>
      </c>
    </row>
    <row r="45" spans="1:8" ht="36" customHeight="1" thickBot="1">
      <c r="A45" s="178" t="s">
        <v>279</v>
      </c>
      <c r="B45" s="987" t="s">
        <v>562</v>
      </c>
      <c r="C45" s="988"/>
      <c r="D45" s="445"/>
      <c r="E45" s="445"/>
      <c r="F45" s="445"/>
      <c r="G45" s="448">
        <f>IFERROR(#REF!,0)</f>
        <v>0</v>
      </c>
      <c r="H45" s="448">
        <f>IFERROR(#REF!,0)</f>
        <v>0</v>
      </c>
    </row>
    <row r="46" spans="1:8" ht="36" customHeight="1" thickBot="1">
      <c r="A46" s="178" t="s">
        <v>279</v>
      </c>
      <c r="B46" s="972" t="s">
        <v>563</v>
      </c>
      <c r="C46" s="973"/>
      <c r="D46" s="446"/>
      <c r="E46" s="446"/>
      <c r="F46" s="446"/>
      <c r="G46" s="449">
        <f>IFERROR(#REF!,0)</f>
        <v>0</v>
      </c>
      <c r="H46" s="449">
        <f>IFERROR(#REF!,0)</f>
        <v>0</v>
      </c>
    </row>
    <row r="47" spans="1:8" ht="36" customHeight="1" thickBot="1">
      <c r="A47" s="178" t="s">
        <v>279</v>
      </c>
      <c r="B47" s="972" t="s">
        <v>564</v>
      </c>
      <c r="C47" s="973"/>
      <c r="D47" s="446"/>
      <c r="E47" s="446"/>
      <c r="F47" s="446"/>
      <c r="G47" s="449">
        <f>IFERROR(#REF!,0)</f>
        <v>0</v>
      </c>
      <c r="H47" s="449">
        <f>IFERROR(#REF!,0)</f>
        <v>0</v>
      </c>
    </row>
    <row r="48" spans="1:8" ht="36" customHeight="1" thickBot="1">
      <c r="A48" s="178" t="s">
        <v>257</v>
      </c>
      <c r="B48" s="970" t="s">
        <v>186</v>
      </c>
      <c r="C48" s="971"/>
      <c r="D48" s="445"/>
      <c r="E48" s="445"/>
      <c r="F48" s="445"/>
      <c r="G48" s="448">
        <f>IFERROR(#REF!,0)</f>
        <v>0</v>
      </c>
      <c r="H48" s="448">
        <f>IFERROR(#REF!,0)</f>
        <v>0</v>
      </c>
    </row>
    <row r="49" spans="1:8" ht="36" customHeight="1" thickBot="1">
      <c r="A49" s="178" t="s">
        <v>257</v>
      </c>
      <c r="B49" s="970" t="s">
        <v>185</v>
      </c>
      <c r="C49" s="971"/>
      <c r="D49" s="445"/>
      <c r="E49" s="445"/>
      <c r="F49" s="445"/>
      <c r="G49" s="448">
        <f>IFERROR(#REF!,0)</f>
        <v>0</v>
      </c>
      <c r="H49" s="448">
        <f>IFERROR(#REF!,0)</f>
        <v>0</v>
      </c>
    </row>
    <row r="50" spans="1:8" ht="36" customHeight="1" thickBot="1">
      <c r="A50" s="178" t="s">
        <v>257</v>
      </c>
      <c r="B50" s="970" t="s">
        <v>565</v>
      </c>
      <c r="C50" s="971"/>
      <c r="D50" s="445"/>
      <c r="E50" s="445"/>
      <c r="F50" s="445"/>
      <c r="G50" s="448">
        <f>IFERROR(#REF!,0)</f>
        <v>0</v>
      </c>
      <c r="H50" s="448">
        <f>IFERROR(#REF!,0)</f>
        <v>0</v>
      </c>
    </row>
    <row r="51" spans="1:8" ht="36" customHeight="1" thickBot="1">
      <c r="A51" s="178" t="s">
        <v>257</v>
      </c>
      <c r="B51" s="985" t="s">
        <v>566</v>
      </c>
      <c r="C51" s="986"/>
      <c r="D51" s="446"/>
      <c r="E51" s="446"/>
      <c r="F51" s="446"/>
      <c r="G51" s="449">
        <f>IFERROR(#REF!,0)</f>
        <v>0</v>
      </c>
      <c r="H51" s="449">
        <f>IFERROR(#REF!,0)</f>
        <v>0</v>
      </c>
    </row>
    <row r="52" spans="1:8" ht="36" customHeight="1" thickBot="1">
      <c r="A52" s="178" t="s">
        <v>257</v>
      </c>
      <c r="B52" s="985" t="s">
        <v>278</v>
      </c>
      <c r="C52" s="986"/>
      <c r="D52" s="445"/>
      <c r="E52" s="445"/>
      <c r="F52" s="445"/>
      <c r="G52" s="448">
        <f>IFERROR(#REF!,0)</f>
        <v>0</v>
      </c>
      <c r="H52" s="448">
        <f>IFERROR(#REF!,0)</f>
        <v>0</v>
      </c>
    </row>
    <row r="53" spans="1:8" ht="36" customHeight="1" thickBot="1">
      <c r="A53" s="178" t="s">
        <v>257</v>
      </c>
      <c r="B53" s="985" t="s">
        <v>567</v>
      </c>
      <c r="C53" s="986"/>
      <c r="D53" s="445"/>
      <c r="E53" s="445"/>
      <c r="F53" s="445"/>
      <c r="G53" s="448">
        <f>IFERROR(#REF!,0)</f>
        <v>0</v>
      </c>
      <c r="H53" s="448">
        <f>IFERROR(#REF!,0)</f>
        <v>0</v>
      </c>
    </row>
    <row r="54" spans="1:8" ht="44.25" customHeight="1" thickBot="1">
      <c r="A54" s="177" t="s">
        <v>30</v>
      </c>
      <c r="B54" s="985" t="s">
        <v>568</v>
      </c>
      <c r="C54" s="986"/>
      <c r="D54" s="445"/>
      <c r="E54" s="445"/>
      <c r="F54" s="445"/>
      <c r="G54" s="448">
        <f>IFERROR(#REF!,0)</f>
        <v>0</v>
      </c>
      <c r="H54" s="448">
        <f>IFERROR(#REF!,0)</f>
        <v>0</v>
      </c>
    </row>
    <row r="55" spans="1:8" ht="36" customHeight="1" thickBot="1">
      <c r="A55" s="177" t="s">
        <v>30</v>
      </c>
      <c r="B55" s="985" t="s">
        <v>569</v>
      </c>
      <c r="C55" s="986"/>
      <c r="D55" s="445"/>
      <c r="E55" s="445"/>
      <c r="F55" s="445"/>
      <c r="G55" s="448">
        <f>IFERROR(#REF!,0)</f>
        <v>0</v>
      </c>
      <c r="H55" s="448">
        <f>IFERROR(#REF!,0)</f>
        <v>0</v>
      </c>
    </row>
    <row r="56" spans="1:8" ht="36" customHeight="1" thickBot="1">
      <c r="A56" s="177" t="s">
        <v>30</v>
      </c>
      <c r="B56" s="985" t="s">
        <v>570</v>
      </c>
      <c r="C56" s="986"/>
      <c r="D56" s="446"/>
      <c r="E56" s="446"/>
      <c r="F56" s="446"/>
      <c r="G56" s="449">
        <f>IFERROR(#REF!,0)</f>
        <v>0</v>
      </c>
      <c r="H56" s="449">
        <f>IFERROR(#REF!,0)</f>
        <v>0</v>
      </c>
    </row>
    <row r="57" spans="1:8" ht="36" customHeight="1" thickBot="1">
      <c r="A57" s="177" t="s">
        <v>30</v>
      </c>
      <c r="B57" s="985" t="s">
        <v>571</v>
      </c>
      <c r="C57" s="986"/>
      <c r="D57" s="446"/>
      <c r="E57" s="446"/>
      <c r="F57" s="446"/>
      <c r="G57" s="449">
        <f>IFERROR(#REF!,0)</f>
        <v>0</v>
      </c>
      <c r="H57" s="449">
        <f>IFERROR(#REF!,0)</f>
        <v>0</v>
      </c>
    </row>
    <row r="58" spans="1:8" ht="36" customHeight="1" thickBot="1">
      <c r="A58" s="177" t="s">
        <v>30</v>
      </c>
      <c r="B58" s="985" t="s">
        <v>572</v>
      </c>
      <c r="C58" s="986"/>
      <c r="D58" s="446"/>
      <c r="E58" s="446"/>
      <c r="F58" s="446"/>
      <c r="G58" s="449">
        <f>IFERROR(#REF!,0)</f>
        <v>0</v>
      </c>
      <c r="H58" s="449">
        <f>IFERROR(#REF!,0)</f>
        <v>0</v>
      </c>
    </row>
    <row r="59" spans="1:8" ht="36" customHeight="1" thickBot="1">
      <c r="A59" s="177" t="s">
        <v>30</v>
      </c>
      <c r="B59" s="985" t="s">
        <v>573</v>
      </c>
      <c r="C59" s="986"/>
      <c r="D59" s="446"/>
      <c r="E59" s="446"/>
      <c r="F59" s="446"/>
      <c r="G59" s="449">
        <f>IFERROR(#REF!,0)</f>
        <v>0</v>
      </c>
      <c r="H59" s="449">
        <f>IFERROR(#REF!,0)</f>
        <v>0</v>
      </c>
    </row>
    <row r="60" spans="1:8" ht="63" customHeight="1" thickBot="1">
      <c r="A60" s="177" t="s">
        <v>30</v>
      </c>
      <c r="B60" s="985" t="s">
        <v>574</v>
      </c>
      <c r="C60" s="986"/>
      <c r="D60" s="446"/>
      <c r="E60" s="446"/>
      <c r="F60" s="446"/>
      <c r="G60" s="449">
        <f>IFERROR(#REF!,0)</f>
        <v>0</v>
      </c>
      <c r="H60" s="449">
        <f>IFERROR(#REF!,0)</f>
        <v>0</v>
      </c>
    </row>
    <row r="61" spans="1:8" ht="36" customHeight="1" thickBot="1">
      <c r="A61" s="177" t="s">
        <v>30</v>
      </c>
      <c r="B61" s="985" t="s">
        <v>575</v>
      </c>
      <c r="C61" s="986"/>
      <c r="D61" s="445"/>
      <c r="E61" s="445"/>
      <c r="F61" s="445"/>
      <c r="G61" s="448">
        <f>IFERROR(#REF!,0)</f>
        <v>0</v>
      </c>
      <c r="H61" s="448">
        <f>IFERROR(#REF!,0)</f>
        <v>0</v>
      </c>
    </row>
    <row r="62" spans="1:8" ht="36" customHeight="1" thickBot="1">
      <c r="A62" s="177" t="s">
        <v>30</v>
      </c>
      <c r="B62" s="985" t="s">
        <v>576</v>
      </c>
      <c r="C62" s="986"/>
      <c r="D62" s="446"/>
      <c r="E62" s="446"/>
      <c r="F62" s="446"/>
      <c r="G62" s="449">
        <f>IFERROR(#REF!,0)</f>
        <v>0</v>
      </c>
      <c r="H62" s="449">
        <f>IFERROR(#REF!,0)</f>
        <v>0</v>
      </c>
    </row>
    <row r="63" spans="1:8" ht="36" customHeight="1" thickBot="1">
      <c r="A63" s="177" t="s">
        <v>33</v>
      </c>
      <c r="B63" s="985" t="s">
        <v>577</v>
      </c>
      <c r="C63" s="986"/>
      <c r="D63" s="446"/>
      <c r="E63" s="446"/>
      <c r="F63" s="446"/>
      <c r="G63" s="449">
        <f>IFERROR(#REF!,0)</f>
        <v>0</v>
      </c>
      <c r="H63" s="449">
        <f>IFERROR(#REF!,0)</f>
        <v>0</v>
      </c>
    </row>
    <row r="64" spans="1:8" ht="36" customHeight="1" thickBot="1">
      <c r="A64" s="177" t="s">
        <v>33</v>
      </c>
      <c r="B64" s="985" t="s">
        <v>578</v>
      </c>
      <c r="C64" s="986"/>
      <c r="D64" s="446"/>
      <c r="E64" s="446"/>
      <c r="F64" s="446"/>
      <c r="G64" s="449">
        <f>IFERROR(#REF!,0)</f>
        <v>0</v>
      </c>
      <c r="H64" s="449">
        <f>IFERROR(#REF!,0)</f>
        <v>0</v>
      </c>
    </row>
    <row r="65" spans="1:8" ht="36" customHeight="1" thickBot="1">
      <c r="A65" s="177" t="s">
        <v>33</v>
      </c>
      <c r="B65" s="985" t="s">
        <v>579</v>
      </c>
      <c r="C65" s="986"/>
      <c r="D65" s="445"/>
      <c r="E65" s="445"/>
      <c r="F65" s="445"/>
      <c r="G65" s="448">
        <f>IFERROR(#REF!,0)</f>
        <v>0</v>
      </c>
      <c r="H65" s="448">
        <f>IFERROR(#REF!,0)</f>
        <v>0</v>
      </c>
    </row>
    <row r="66" spans="1:8" ht="36" customHeight="1" thickBot="1">
      <c r="A66" s="177" t="s">
        <v>33</v>
      </c>
      <c r="B66" s="985" t="s">
        <v>580</v>
      </c>
      <c r="C66" s="986"/>
      <c r="D66" s="446"/>
      <c r="E66" s="446"/>
      <c r="F66" s="446"/>
      <c r="G66" s="449">
        <f>IFERROR(#REF!,0)</f>
        <v>0</v>
      </c>
      <c r="H66" s="449">
        <f>IFERROR(#REF!,0)</f>
        <v>0</v>
      </c>
    </row>
    <row r="67" spans="1:8" ht="56.25" customHeight="1" thickBot="1">
      <c r="A67" s="177" t="s">
        <v>33</v>
      </c>
      <c r="B67" s="985" t="s">
        <v>581</v>
      </c>
      <c r="C67" s="986"/>
      <c r="D67" s="446"/>
      <c r="E67" s="446"/>
      <c r="F67" s="446"/>
      <c r="G67" s="449">
        <f>IFERROR(#REF!,0)</f>
        <v>0</v>
      </c>
      <c r="H67" s="449">
        <f>IFERROR(#REF!,0)</f>
        <v>0</v>
      </c>
    </row>
    <row r="68" spans="1:8" ht="36" customHeight="1" thickBot="1">
      <c r="A68" s="305" t="s">
        <v>32</v>
      </c>
      <c r="B68" s="985" t="s">
        <v>582</v>
      </c>
      <c r="C68" s="986"/>
      <c r="D68" s="446"/>
      <c r="E68" s="446"/>
      <c r="F68" s="446"/>
      <c r="G68" s="449">
        <f>IFERROR(#REF!,0)</f>
        <v>0</v>
      </c>
      <c r="H68" s="449">
        <f>IFERROR(#REF!,0)</f>
        <v>0</v>
      </c>
    </row>
    <row r="69" spans="1:8" ht="36" customHeight="1" thickBot="1">
      <c r="A69" s="305" t="s">
        <v>32</v>
      </c>
      <c r="B69" s="985" t="s">
        <v>583</v>
      </c>
      <c r="C69" s="986"/>
      <c r="D69" s="445"/>
      <c r="E69" s="445"/>
      <c r="F69" s="445"/>
      <c r="G69" s="448">
        <f>IFERROR(#REF!,0)</f>
        <v>0</v>
      </c>
      <c r="H69" s="448">
        <f>IFERROR(#REF!,0)</f>
        <v>0</v>
      </c>
    </row>
    <row r="70" spans="1:8" ht="36" customHeight="1" thickBot="1">
      <c r="A70" s="305" t="s">
        <v>32</v>
      </c>
      <c r="B70" s="985" t="s">
        <v>584</v>
      </c>
      <c r="C70" s="986"/>
      <c r="D70" s="446"/>
      <c r="E70" s="446"/>
      <c r="F70" s="446"/>
      <c r="G70" s="449">
        <f>IFERROR(#REF!,0)</f>
        <v>0</v>
      </c>
      <c r="H70" s="449">
        <f>IFERROR(#REF!,0)</f>
        <v>0</v>
      </c>
    </row>
    <row r="71" spans="1:8" ht="36" customHeight="1" thickBot="1">
      <c r="A71" s="305" t="s">
        <v>32</v>
      </c>
      <c r="B71" s="985" t="s">
        <v>585</v>
      </c>
      <c r="C71" s="986"/>
      <c r="D71" s="446"/>
      <c r="E71" s="446"/>
      <c r="F71" s="446"/>
      <c r="G71" s="449">
        <f>IFERROR(#REF!,0)</f>
        <v>0</v>
      </c>
      <c r="H71" s="449">
        <f>IFERROR(#REF!,0)</f>
        <v>0</v>
      </c>
    </row>
    <row r="72" spans="1:8" ht="36" customHeight="1" thickBot="1">
      <c r="A72" s="305" t="s">
        <v>32</v>
      </c>
      <c r="B72" s="985" t="s">
        <v>586</v>
      </c>
      <c r="C72" s="986"/>
      <c r="D72" s="446"/>
      <c r="E72" s="446"/>
      <c r="F72" s="446"/>
      <c r="G72" s="449">
        <f>IFERROR(#REF!,0)</f>
        <v>0</v>
      </c>
      <c r="H72" s="449">
        <f>IFERROR(#REF!,0)</f>
        <v>0</v>
      </c>
    </row>
    <row r="73" spans="1:8" ht="36" customHeight="1" thickBot="1">
      <c r="A73" s="305" t="s">
        <v>32</v>
      </c>
      <c r="B73" s="985" t="s">
        <v>587</v>
      </c>
      <c r="C73" s="986"/>
      <c r="D73" s="446"/>
      <c r="E73" s="446"/>
      <c r="F73" s="446"/>
      <c r="G73" s="449">
        <f>IFERROR(#REF!,0)</f>
        <v>0</v>
      </c>
      <c r="H73" s="449">
        <f>IFERROR(#REF!,0)</f>
        <v>0</v>
      </c>
    </row>
    <row r="74" spans="1:8" ht="36" customHeight="1" thickBot="1">
      <c r="A74" s="305" t="s">
        <v>32</v>
      </c>
      <c r="B74" s="985" t="s">
        <v>588</v>
      </c>
      <c r="C74" s="986"/>
      <c r="D74" s="446"/>
      <c r="E74" s="446"/>
      <c r="F74" s="446"/>
      <c r="G74" s="449">
        <f>IFERROR(#REF!,0)</f>
        <v>0</v>
      </c>
      <c r="H74" s="449">
        <f>IFERROR(#REF!,0)</f>
        <v>0</v>
      </c>
    </row>
    <row r="75" spans="1:8" ht="36" customHeight="1" thickBot="1">
      <c r="A75" s="305" t="s">
        <v>32</v>
      </c>
      <c r="B75" s="985" t="s">
        <v>589</v>
      </c>
      <c r="C75" s="986"/>
      <c r="D75" s="446"/>
      <c r="E75" s="446"/>
      <c r="F75" s="446"/>
      <c r="G75" s="449">
        <f>IFERROR(#REF!,0)</f>
        <v>0</v>
      </c>
      <c r="H75" s="449">
        <f>IFERROR(#REF!,0)</f>
        <v>0</v>
      </c>
    </row>
    <row r="76" spans="1:8" ht="36" customHeight="1" thickBot="1">
      <c r="A76" s="305" t="s">
        <v>32</v>
      </c>
      <c r="B76" s="985" t="s">
        <v>590</v>
      </c>
      <c r="C76" s="986"/>
      <c r="D76" s="446"/>
      <c r="E76" s="446"/>
      <c r="F76" s="446"/>
      <c r="G76" s="449">
        <f>IFERROR(#REF!,0)</f>
        <v>0</v>
      </c>
      <c r="H76" s="449">
        <f>IFERROR(#REF!,0)</f>
        <v>0</v>
      </c>
    </row>
    <row r="77" spans="1:8" ht="36" customHeight="1" thickBot="1">
      <c r="A77" s="305" t="s">
        <v>32</v>
      </c>
      <c r="B77" s="985" t="s">
        <v>591</v>
      </c>
      <c r="C77" s="986"/>
      <c r="D77" s="446"/>
      <c r="E77" s="446"/>
      <c r="F77" s="446"/>
      <c r="G77" s="449">
        <f>IFERROR(#REF!,0)</f>
        <v>0</v>
      </c>
      <c r="H77" s="449">
        <f>IFERROR(#REF!,0)</f>
        <v>0</v>
      </c>
    </row>
    <row r="78" spans="1:8" ht="36" customHeight="1" thickBot="1">
      <c r="A78" s="305" t="s">
        <v>29</v>
      </c>
      <c r="B78" s="985" t="s">
        <v>592</v>
      </c>
      <c r="C78" s="986"/>
      <c r="D78" s="446"/>
      <c r="E78" s="446"/>
      <c r="F78" s="446"/>
      <c r="G78" s="449">
        <f>IFERROR(#REF!,0)</f>
        <v>0</v>
      </c>
      <c r="H78" s="449">
        <f>IFERROR(#REF!,0)</f>
        <v>0</v>
      </c>
    </row>
    <row r="79" spans="1:8" ht="36" customHeight="1" thickBot="1">
      <c r="A79" s="305" t="s">
        <v>29</v>
      </c>
      <c r="B79" s="985" t="s">
        <v>593</v>
      </c>
      <c r="C79" s="986"/>
      <c r="D79" s="446"/>
      <c r="E79" s="446"/>
      <c r="F79" s="446"/>
      <c r="G79" s="449">
        <f>IFERROR(#REF!,0)</f>
        <v>0</v>
      </c>
      <c r="H79" s="449">
        <f>IFERROR(#REF!,0)</f>
        <v>0</v>
      </c>
    </row>
    <row r="80" spans="1:8" ht="36" customHeight="1" thickBot="1">
      <c r="A80" s="305" t="s">
        <v>29</v>
      </c>
      <c r="B80" s="985" t="s">
        <v>594</v>
      </c>
      <c r="C80" s="986"/>
      <c r="D80" s="446"/>
      <c r="E80" s="446"/>
      <c r="F80" s="446"/>
      <c r="G80" s="449">
        <f>IFERROR(#REF!,0)</f>
        <v>0</v>
      </c>
      <c r="H80" s="449">
        <f>IFERROR(#REF!,0)</f>
        <v>0</v>
      </c>
    </row>
    <row r="81" spans="1:10" ht="36" customHeight="1" thickBot="1">
      <c r="A81" s="305" t="s">
        <v>29</v>
      </c>
      <c r="B81" s="985" t="s">
        <v>595</v>
      </c>
      <c r="C81" s="986"/>
      <c r="D81" s="446"/>
      <c r="E81" s="446"/>
      <c r="F81" s="446"/>
      <c r="G81" s="449">
        <f>IFERROR(#REF!,0)</f>
        <v>0</v>
      </c>
      <c r="H81" s="449">
        <f>IFERROR(#REF!,0)</f>
        <v>0</v>
      </c>
    </row>
    <row r="82" spans="1:10" ht="36" customHeight="1" thickBot="1">
      <c r="A82" s="305" t="s">
        <v>29</v>
      </c>
      <c r="B82" s="985" t="s">
        <v>596</v>
      </c>
      <c r="C82" s="986"/>
      <c r="D82" s="446"/>
      <c r="E82" s="446"/>
      <c r="F82" s="446"/>
      <c r="G82" s="449">
        <f>IFERROR(#REF!,0)</f>
        <v>0</v>
      </c>
      <c r="H82" s="449">
        <f>IFERROR(#REF!,0)</f>
        <v>0</v>
      </c>
    </row>
    <row r="83" spans="1:10" ht="36" customHeight="1" thickBot="1">
      <c r="A83" s="305" t="s">
        <v>29</v>
      </c>
      <c r="B83" s="985" t="s">
        <v>597</v>
      </c>
      <c r="C83" s="986"/>
      <c r="D83" s="446"/>
      <c r="E83" s="446"/>
      <c r="F83" s="446"/>
      <c r="G83" s="449">
        <f>IFERROR(#REF!,0)</f>
        <v>0</v>
      </c>
      <c r="H83" s="449">
        <f>IFERROR(#REF!,0)</f>
        <v>0</v>
      </c>
    </row>
    <row r="84" spans="1:10" ht="36" customHeight="1" thickBot="1">
      <c r="A84" s="305" t="s">
        <v>29</v>
      </c>
      <c r="B84" s="985" t="s">
        <v>598</v>
      </c>
      <c r="C84" s="986"/>
      <c r="D84" s="445"/>
      <c r="E84" s="445"/>
      <c r="F84" s="445"/>
      <c r="G84" s="448">
        <f>IFERROR(#REF!,0)</f>
        <v>0</v>
      </c>
      <c r="H84" s="448">
        <f>IFERROR(#REF!,0)</f>
        <v>0</v>
      </c>
    </row>
    <row r="85" spans="1:10" ht="36" customHeight="1" thickBot="1">
      <c r="A85" s="305" t="s">
        <v>29</v>
      </c>
      <c r="B85" s="985" t="s">
        <v>599</v>
      </c>
      <c r="C85" s="986"/>
      <c r="D85" s="445"/>
      <c r="E85" s="445"/>
      <c r="F85" s="445"/>
      <c r="G85" s="448">
        <f>IFERROR(#REF!,0)</f>
        <v>0</v>
      </c>
      <c r="H85" s="448">
        <f>IFERROR(#REF!,0)</f>
        <v>0</v>
      </c>
    </row>
    <row r="86" spans="1:10" ht="36" customHeight="1" thickBot="1">
      <c r="A86" s="305" t="s">
        <v>29</v>
      </c>
      <c r="B86" s="985" t="s">
        <v>600</v>
      </c>
      <c r="C86" s="986"/>
      <c r="D86" s="446"/>
      <c r="E86" s="446"/>
      <c r="F86" s="446"/>
      <c r="G86" s="449">
        <f>IFERROR(#REF!,0)</f>
        <v>0</v>
      </c>
      <c r="H86" s="449">
        <f>IFERROR(#REF!,0)</f>
        <v>0</v>
      </c>
    </row>
    <row r="87" spans="1:10" ht="36" customHeight="1" thickBot="1">
      <c r="A87" s="305" t="s">
        <v>29</v>
      </c>
      <c r="B87" s="985" t="s">
        <v>601</v>
      </c>
      <c r="C87" s="986"/>
      <c r="D87" s="446"/>
      <c r="E87" s="446"/>
      <c r="F87" s="446"/>
      <c r="G87" s="449">
        <f>IFERROR(#REF!,0)</f>
        <v>0</v>
      </c>
      <c r="H87" s="449">
        <f>IFERROR(#REF!,0)</f>
        <v>0</v>
      </c>
    </row>
    <row r="89" spans="1:10">
      <c r="A89" s="103"/>
      <c r="B89" s="104"/>
      <c r="C89" s="104"/>
      <c r="D89" s="104"/>
      <c r="E89" s="104"/>
      <c r="F89" s="104"/>
      <c r="G89" s="104"/>
      <c r="H89" s="104"/>
      <c r="I89" s="104"/>
      <c r="J89" s="105"/>
    </row>
    <row r="90" spans="1:10">
      <c r="A90" s="106" t="s">
        <v>180</v>
      </c>
      <c r="B90" s="107"/>
      <c r="C90" s="107">
        <f>'Informations générales'!K11</f>
        <v>0</v>
      </c>
      <c r="D90" s="108"/>
      <c r="E90" s="108" t="s">
        <v>177</v>
      </c>
      <c r="F90" s="338"/>
      <c r="G90" s="109"/>
      <c r="H90" s="108" t="s">
        <v>178</v>
      </c>
      <c r="I90" s="109"/>
      <c r="J90" s="110"/>
    </row>
    <row r="91" spans="1:10">
      <c r="A91" s="106"/>
      <c r="B91" s="107"/>
      <c r="C91" s="111"/>
      <c r="D91" s="111"/>
      <c r="E91" s="109"/>
      <c r="F91" s="109"/>
      <c r="G91" s="109"/>
      <c r="H91" s="109"/>
      <c r="I91" s="109"/>
      <c r="J91" s="113"/>
    </row>
    <row r="92" spans="1:10">
      <c r="A92" s="114" t="s">
        <v>325</v>
      </c>
      <c r="B92" s="115"/>
      <c r="C92" s="111"/>
      <c r="D92" s="111"/>
      <c r="E92" s="109"/>
      <c r="F92" s="109"/>
      <c r="G92" s="109"/>
      <c r="H92" s="109"/>
      <c r="I92" s="109"/>
      <c r="J92" s="113"/>
    </row>
    <row r="93" spans="1:10" ht="15.6">
      <c r="A93" s="116"/>
      <c r="B93" s="116"/>
      <c r="C93" s="116"/>
      <c r="D93" s="116"/>
      <c r="E93" s="116"/>
      <c r="F93" s="116"/>
      <c r="G93" s="116"/>
      <c r="H93" s="116"/>
      <c r="I93" s="116"/>
      <c r="J93" s="117"/>
    </row>
    <row r="94" spans="1:10" ht="15.6">
      <c r="A94" s="116"/>
      <c r="B94" s="116"/>
      <c r="C94" s="116"/>
      <c r="D94" s="116"/>
      <c r="E94" s="116"/>
      <c r="F94" s="116"/>
      <c r="G94" s="116"/>
      <c r="H94" s="116"/>
      <c r="I94" s="116"/>
      <c r="J94" s="117"/>
    </row>
    <row r="95" spans="1:10" ht="15.6">
      <c r="A95" s="116"/>
      <c r="B95" s="116"/>
      <c r="C95" s="116"/>
      <c r="D95" s="116"/>
      <c r="E95" s="116"/>
      <c r="F95" s="116"/>
      <c r="G95" s="116"/>
      <c r="H95" s="116"/>
      <c r="I95" s="116"/>
      <c r="J95" s="117"/>
    </row>
    <row r="96" spans="1:10" ht="15.6">
      <c r="A96" s="116"/>
      <c r="B96" s="116"/>
      <c r="C96" s="116"/>
      <c r="D96" s="116"/>
      <c r="E96" s="116"/>
      <c r="F96" s="116"/>
      <c r="G96" s="116"/>
      <c r="H96" s="116"/>
      <c r="I96" s="116"/>
      <c r="J96" s="117"/>
    </row>
    <row r="97" spans="1:10" ht="15.6">
      <c r="A97" s="116"/>
      <c r="B97" s="116"/>
      <c r="C97" s="116"/>
      <c r="D97" s="116"/>
      <c r="E97" s="116"/>
      <c r="F97" s="116"/>
      <c r="G97" s="116"/>
      <c r="H97" s="116"/>
      <c r="I97" s="116"/>
      <c r="J97" s="117"/>
    </row>
    <row r="98" spans="1:10" ht="15.6">
      <c r="A98" s="118"/>
      <c r="B98" s="118"/>
      <c r="C98" s="118"/>
      <c r="D98" s="118"/>
      <c r="E98" s="118"/>
      <c r="F98" s="118"/>
      <c r="G98" s="118"/>
      <c r="H98" s="118"/>
      <c r="I98" s="118"/>
      <c r="J98" s="119"/>
    </row>
  </sheetData>
  <autoFilter ref="A18:A87" xr:uid="{00000000-0009-0000-0000-000016000000}"/>
  <mergeCells count="76">
    <mergeCell ref="B85:C85"/>
    <mergeCell ref="B86:C86"/>
    <mergeCell ref="B87:C87"/>
    <mergeCell ref="B22:C22"/>
    <mergeCell ref="B29:C29"/>
    <mergeCell ref="B33:C33"/>
    <mergeCell ref="B36:C36"/>
    <mergeCell ref="B43:C43"/>
    <mergeCell ref="B47:C47"/>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4:C54"/>
    <mergeCell ref="B45:C45"/>
    <mergeCell ref="B42:C42"/>
    <mergeCell ref="B37:C37"/>
    <mergeCell ref="B35:C35"/>
    <mergeCell ref="B40:C40"/>
    <mergeCell ref="B41:C41"/>
    <mergeCell ref="B44:C44"/>
    <mergeCell ref="B49:C49"/>
    <mergeCell ref="B50:C50"/>
    <mergeCell ref="B51:C51"/>
    <mergeCell ref="B52:C52"/>
    <mergeCell ref="B53:C53"/>
    <mergeCell ref="B31:C31"/>
    <mergeCell ref="B34:C34"/>
    <mergeCell ref="B38:C38"/>
    <mergeCell ref="B24:C24"/>
    <mergeCell ref="B25:C25"/>
    <mergeCell ref="B26:C26"/>
    <mergeCell ref="B27:C27"/>
    <mergeCell ref="B28:C28"/>
    <mergeCell ref="A6:E6"/>
    <mergeCell ref="F6:K6"/>
    <mergeCell ref="A7:E10"/>
    <mergeCell ref="F7:K10"/>
    <mergeCell ref="B48:C48"/>
    <mergeCell ref="B39:C39"/>
    <mergeCell ref="B32:C32"/>
    <mergeCell ref="B30:C30"/>
    <mergeCell ref="A11:M11"/>
    <mergeCell ref="B18:C19"/>
    <mergeCell ref="B20:C20"/>
    <mergeCell ref="B21:C21"/>
    <mergeCell ref="B23:C23"/>
    <mergeCell ref="A15:C15"/>
    <mergeCell ref="A18:A19"/>
    <mergeCell ref="B46:C46"/>
  </mergeCells>
  <conditionalFormatting sqref="B3">
    <cfRule type="cellIs" dxfId="21" priority="80" operator="equal">
      <formula>0</formula>
    </cfRule>
  </conditionalFormatting>
  <conditionalFormatting sqref="H19">
    <cfRule type="cellIs" dxfId="20" priority="76" operator="equal">
      <formula>0</formula>
    </cfRule>
  </conditionalFormatting>
  <conditionalFormatting sqref="B4">
    <cfRule type="cellIs" dxfId="19" priority="78" operator="equal">
      <formula>0</formula>
    </cfRule>
  </conditionalFormatting>
  <conditionalFormatting sqref="G19">
    <cfRule type="cellIs" dxfId="18" priority="77" operator="equal">
      <formula>0</formula>
    </cfRule>
  </conditionalFormatting>
  <conditionalFormatting sqref="B5">
    <cfRule type="cellIs" dxfId="17" priority="73" operator="equal">
      <formula>0</formula>
    </cfRule>
  </conditionalFormatting>
  <conditionalFormatting sqref="C90">
    <cfRule type="cellIs" dxfId="16" priority="72" operator="equal">
      <formula>0</formula>
    </cfRule>
  </conditionalFormatting>
  <conditionalFormatting sqref="F7:K10">
    <cfRule type="cellIs" dxfId="15" priority="1" operator="equal">
      <formula>0</formula>
    </cfRule>
    <cfRule type="cellIs" dxfId="14" priority="2" operator="equal">
      <formula>0</formula>
    </cfRule>
  </conditionalFormatting>
  <hyperlinks>
    <hyperlink ref="A1" location="MENU!A1" display="MENU" xr:uid="{00000000-0004-0000-1600-000000000000}"/>
    <hyperlink ref="A15:C15" r:id="rId1" display="Outil &quot;Procédure analytique préliminaire&quot;" xr:uid="{00000000-0004-0000-1600-000001000000}"/>
  </hyperlinks>
  <pageMargins left="0.7" right="0.7" top="0.75" bottom="0.75" header="0.3" footer="0.3"/>
  <pageSetup scale="46" fitToHeight="2"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600-000000000000}">
          <x14:formula1>
            <xm:f>'Informations générales'!$K$11:$K$16</xm:f>
          </x14:formula1>
          <xm:sqref>B5</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V130"/>
  <sheetViews>
    <sheetView showGridLines="0" zoomScaleNormal="100" workbookViewId="0">
      <selection activeCell="A18" sqref="A18"/>
    </sheetView>
  </sheetViews>
  <sheetFormatPr defaultColWidth="10.875" defaultRowHeight="14.45"/>
  <cols>
    <col min="1" max="1" width="24" style="4" customWidth="1"/>
    <col min="2" max="2" width="12.625" style="4" customWidth="1"/>
    <col min="3" max="16384" width="10.875" style="4"/>
  </cols>
  <sheetData>
    <row r="1" spans="1:22">
      <c r="A1" s="99" t="s">
        <v>0</v>
      </c>
      <c r="B1" s="1"/>
      <c r="C1" s="1"/>
      <c r="D1" s="1"/>
      <c r="E1" s="1"/>
      <c r="F1" s="1"/>
      <c r="G1" s="1"/>
    </row>
    <row r="2" spans="1:22" ht="15" thickBot="1">
      <c r="A2" s="101"/>
      <c r="B2" s="206"/>
      <c r="C2" s="1"/>
      <c r="D2" s="1"/>
      <c r="E2" s="1"/>
      <c r="F2" s="1"/>
      <c r="G2" s="1"/>
    </row>
    <row r="3" spans="1:22" ht="20.25" customHeight="1">
      <c r="A3" s="17" t="s">
        <v>41</v>
      </c>
      <c r="B3" s="187">
        <f>'Informations générales'!B3</f>
        <v>0</v>
      </c>
      <c r="C3" s="19"/>
      <c r="D3" s="19"/>
      <c r="E3" s="19"/>
      <c r="F3" s="19"/>
      <c r="G3" s="19"/>
      <c r="H3" s="19"/>
      <c r="I3" s="20"/>
      <c r="J3" s="22"/>
      <c r="K3" s="23"/>
      <c r="L3" s="22" t="s">
        <v>42</v>
      </c>
      <c r="M3" s="281" t="s">
        <v>602</v>
      </c>
      <c r="N3" s="26"/>
      <c r="O3" s="26"/>
      <c r="P3" s="26"/>
      <c r="Q3" s="26"/>
      <c r="R3" s="26"/>
      <c r="S3" s="26"/>
      <c r="T3" s="26"/>
      <c r="U3" s="26"/>
      <c r="V3" s="26"/>
    </row>
    <row r="4" spans="1:22" ht="20.25" customHeight="1">
      <c r="A4" s="27" t="s">
        <v>43</v>
      </c>
      <c r="B4" s="203">
        <f>'Informations générales'!B4</f>
        <v>0</v>
      </c>
      <c r="C4" s="163"/>
      <c r="D4" s="163"/>
      <c r="E4" s="163"/>
      <c r="F4" s="163"/>
      <c r="G4" s="163"/>
      <c r="H4" s="163"/>
      <c r="I4" s="163"/>
      <c r="J4" s="163"/>
      <c r="K4" s="164"/>
      <c r="L4" s="164"/>
      <c r="M4" s="29"/>
      <c r="N4" s="26"/>
      <c r="O4" s="26"/>
      <c r="P4" s="26"/>
      <c r="Q4" s="26"/>
      <c r="R4" s="26"/>
      <c r="S4" s="26"/>
      <c r="T4" s="26"/>
      <c r="U4" s="26"/>
      <c r="V4" s="26"/>
    </row>
    <row r="5" spans="1:22" ht="20.25" customHeight="1" thickBot="1">
      <c r="A5" s="165" t="s">
        <v>148</v>
      </c>
      <c r="B5" s="187"/>
      <c r="C5" s="166"/>
      <c r="D5" s="166"/>
      <c r="E5" s="166"/>
      <c r="F5" s="166"/>
      <c r="G5" s="166"/>
      <c r="H5" s="166"/>
      <c r="I5" s="166"/>
      <c r="J5" s="166"/>
      <c r="K5" s="167"/>
      <c r="L5" s="167"/>
      <c r="M5" s="168"/>
      <c r="N5" s="26"/>
      <c r="O5" s="26"/>
      <c r="P5" s="26"/>
      <c r="Q5" s="26"/>
      <c r="R5" s="26"/>
      <c r="S5" s="26"/>
      <c r="T5" s="26"/>
      <c r="U5" s="26"/>
      <c r="V5" s="26"/>
    </row>
    <row r="6" spans="1:22" ht="15" hidden="1" customHeight="1" thickBot="1">
      <c r="A6" s="688" t="s">
        <v>175</v>
      </c>
      <c r="B6" s="689"/>
      <c r="C6" s="689"/>
      <c r="D6" s="689"/>
      <c r="E6" s="823"/>
      <c r="F6" s="688" t="s">
        <v>176</v>
      </c>
      <c r="G6" s="689"/>
      <c r="H6" s="689"/>
      <c r="I6" s="689"/>
      <c r="J6" s="689"/>
      <c r="K6" s="696"/>
      <c r="L6" s="284" t="s">
        <v>177</v>
      </c>
      <c r="M6" s="336"/>
      <c r="N6" s="26"/>
      <c r="O6" s="26"/>
      <c r="P6" s="26"/>
      <c r="Q6" s="26"/>
      <c r="R6" s="26"/>
      <c r="S6" s="26"/>
      <c r="T6" s="26"/>
      <c r="U6" s="26"/>
      <c r="V6" s="26"/>
    </row>
    <row r="7" spans="1:22" ht="15.95" hidden="1" customHeight="1">
      <c r="A7" s="690"/>
      <c r="B7" s="691"/>
      <c r="C7" s="691"/>
      <c r="D7" s="691"/>
      <c r="E7" s="824"/>
      <c r="F7" s="889">
        <f>'Informations générales'!K11</f>
        <v>0</v>
      </c>
      <c r="G7" s="890"/>
      <c r="H7" s="890"/>
      <c r="I7" s="890"/>
      <c r="J7" s="890"/>
      <c r="K7" s="930"/>
      <c r="L7" s="283" t="s">
        <v>178</v>
      </c>
      <c r="M7" s="192"/>
      <c r="N7" s="26"/>
      <c r="O7" s="26"/>
      <c r="P7" s="26"/>
      <c r="Q7" s="26"/>
      <c r="R7" s="26"/>
      <c r="S7" s="26"/>
      <c r="T7" s="26"/>
      <c r="U7" s="26"/>
      <c r="V7" s="26"/>
    </row>
    <row r="8" spans="1:22" ht="15.95" hidden="1" customHeight="1">
      <c r="A8" s="692"/>
      <c r="B8" s="693"/>
      <c r="C8" s="693"/>
      <c r="D8" s="693"/>
      <c r="E8" s="825"/>
      <c r="F8" s="850"/>
      <c r="G8" s="851"/>
      <c r="H8" s="851"/>
      <c r="I8" s="851"/>
      <c r="J8" s="851"/>
      <c r="K8" s="852"/>
      <c r="L8" s="191"/>
      <c r="M8" s="192"/>
      <c r="N8" s="26"/>
      <c r="O8" s="26"/>
      <c r="P8" s="26"/>
      <c r="Q8" s="26"/>
      <c r="R8" s="26"/>
      <c r="S8" s="26"/>
      <c r="T8" s="26"/>
      <c r="U8" s="26"/>
      <c r="V8" s="26"/>
    </row>
    <row r="9" spans="1:22" ht="15.95" hidden="1" customHeight="1">
      <c r="A9" s="692"/>
      <c r="B9" s="693"/>
      <c r="C9" s="693"/>
      <c r="D9" s="693"/>
      <c r="E9" s="825"/>
      <c r="F9" s="850"/>
      <c r="G9" s="851"/>
      <c r="H9" s="851"/>
      <c r="I9" s="851"/>
      <c r="J9" s="851"/>
      <c r="K9" s="852"/>
      <c r="L9" s="191"/>
      <c r="M9" s="192"/>
      <c r="N9" s="26"/>
      <c r="O9" s="26"/>
      <c r="P9" s="26"/>
      <c r="Q9" s="26"/>
      <c r="R9" s="26"/>
      <c r="S9" s="26"/>
      <c r="T9" s="26"/>
      <c r="U9" s="26"/>
      <c r="V9" s="26"/>
    </row>
    <row r="10" spans="1:22" ht="17.100000000000001" hidden="1" customHeight="1" thickBot="1">
      <c r="A10" s="694"/>
      <c r="B10" s="695"/>
      <c r="C10" s="695"/>
      <c r="D10" s="695"/>
      <c r="E10" s="826"/>
      <c r="F10" s="891"/>
      <c r="G10" s="892"/>
      <c r="H10" s="892"/>
      <c r="I10" s="892"/>
      <c r="J10" s="892"/>
      <c r="K10" s="931"/>
      <c r="L10" s="193"/>
      <c r="M10" s="194"/>
      <c r="N10" s="26"/>
      <c r="O10" s="26"/>
      <c r="P10" s="26"/>
      <c r="Q10" s="26"/>
      <c r="R10" s="26"/>
      <c r="S10" s="26"/>
      <c r="T10" s="26"/>
      <c r="U10" s="26"/>
      <c r="V10" s="26"/>
    </row>
    <row r="11" spans="1:22" ht="38.450000000000003" customHeight="1" thickBot="1">
      <c r="A11" s="675" t="s">
        <v>38</v>
      </c>
      <c r="B11" s="676"/>
      <c r="C11" s="676"/>
      <c r="D11" s="676"/>
      <c r="E11" s="676"/>
      <c r="F11" s="676"/>
      <c r="G11" s="676"/>
      <c r="H11" s="676"/>
      <c r="I11" s="676"/>
      <c r="J11" s="676"/>
      <c r="K11" s="676"/>
      <c r="L11" s="676"/>
      <c r="M11" s="677"/>
      <c r="N11" s="30"/>
      <c r="O11" s="30"/>
      <c r="P11" s="30"/>
      <c r="Q11" s="30"/>
      <c r="R11" s="31"/>
      <c r="S11" s="31"/>
      <c r="T11" s="31"/>
      <c r="U11" s="31"/>
      <c r="V11" s="31"/>
    </row>
    <row r="12" spans="1:22">
      <c r="A12" s="101"/>
      <c r="B12" s="1"/>
      <c r="C12" s="1"/>
      <c r="D12" s="1"/>
      <c r="E12" s="1"/>
      <c r="F12" s="1"/>
      <c r="G12" s="1"/>
    </row>
    <row r="13" spans="1:22">
      <c r="A13" s="101"/>
      <c r="B13" s="1"/>
      <c r="C13" s="1"/>
      <c r="D13" s="1"/>
      <c r="E13" s="1"/>
      <c r="F13" s="1"/>
      <c r="G13" s="1"/>
    </row>
    <row r="14" spans="1:22" ht="15.6">
      <c r="A14" s="184" t="s">
        <v>603</v>
      </c>
      <c r="B14" s="1"/>
      <c r="C14" s="1"/>
      <c r="D14" s="1"/>
      <c r="E14" s="1"/>
      <c r="F14" s="1"/>
      <c r="G14" s="1"/>
    </row>
    <row r="15" spans="1:22" ht="15.6">
      <c r="A15" s="184" t="s">
        <v>604</v>
      </c>
      <c r="B15" s="1"/>
      <c r="C15" s="1"/>
      <c r="D15" s="1"/>
      <c r="E15" s="1"/>
      <c r="F15" s="1"/>
      <c r="G15" s="1"/>
    </row>
    <row r="16" spans="1:22">
      <c r="A16" s="101"/>
      <c r="B16" s="1"/>
      <c r="C16" s="1"/>
      <c r="D16" s="1"/>
      <c r="E16" s="1"/>
      <c r="F16" s="1"/>
      <c r="G16" s="1"/>
    </row>
    <row r="17" spans="1:7">
      <c r="A17" s="101"/>
      <c r="B17" s="1"/>
      <c r="C17" s="1"/>
      <c r="D17" s="1"/>
      <c r="E17" s="1"/>
      <c r="F17" s="1"/>
      <c r="G17" s="1"/>
    </row>
    <row r="18" spans="1:7" s="96" customFormat="1">
      <c r="A18" s="200" t="s">
        <v>605</v>
      </c>
      <c r="B18" s="125"/>
      <c r="C18" s="125"/>
      <c r="D18" s="125"/>
      <c r="E18" s="125"/>
      <c r="F18" s="125"/>
      <c r="G18" s="125"/>
    </row>
    <row r="19" spans="1:7" s="96" customFormat="1">
      <c r="A19" s="125"/>
      <c r="B19" s="125"/>
      <c r="C19" s="125"/>
      <c r="D19" s="125"/>
      <c r="E19" s="125"/>
      <c r="F19" s="125"/>
      <c r="G19" s="125"/>
    </row>
    <row r="20" spans="1:7" s="96" customFormat="1">
      <c r="A20" s="125"/>
      <c r="B20" s="297" t="str">
        <f>+Histo!D18</f>
        <v>N-4</v>
      </c>
      <c r="C20" s="297" t="str">
        <f>+Histo!E18</f>
        <v>N-3</v>
      </c>
      <c r="D20" s="297" t="str">
        <f>+Histo!F18</f>
        <v>N-2</v>
      </c>
      <c r="E20" s="297" t="str">
        <f>+Histo!G18</f>
        <v>N-1</v>
      </c>
      <c r="F20" s="297" t="str">
        <f>+Histo!H18</f>
        <v>N</v>
      </c>
      <c r="G20" s="125"/>
    </row>
    <row r="21" spans="1:7" s="96" customFormat="1">
      <c r="A21" s="201" t="s">
        <v>606</v>
      </c>
      <c r="B21" s="298">
        <f>Histo!D48</f>
        <v>0</v>
      </c>
      <c r="C21" s="298">
        <f>Histo!E48</f>
        <v>0</v>
      </c>
      <c r="D21" s="298">
        <f>Histo!F48</f>
        <v>0</v>
      </c>
      <c r="E21" s="298">
        <f>Histo!G48</f>
        <v>0</v>
      </c>
      <c r="F21" s="298">
        <f>Histo!H48</f>
        <v>0</v>
      </c>
      <c r="G21" s="125"/>
    </row>
    <row r="22" spans="1:7">
      <c r="A22" s="1"/>
      <c r="B22" s="1"/>
      <c r="C22" s="1"/>
      <c r="D22" s="1"/>
      <c r="E22" s="1"/>
      <c r="F22" s="1"/>
      <c r="G22" s="1"/>
    </row>
    <row r="23" spans="1:7">
      <c r="A23" s="1"/>
      <c r="B23" s="1"/>
      <c r="C23" s="1"/>
      <c r="D23" s="1"/>
      <c r="E23" s="1"/>
      <c r="F23" s="1"/>
      <c r="G23" s="1"/>
    </row>
    <row r="24" spans="1:7">
      <c r="A24" s="1"/>
      <c r="B24" s="1"/>
      <c r="C24" s="1"/>
      <c r="D24" s="1"/>
      <c r="E24" s="1"/>
      <c r="F24" s="1"/>
      <c r="G24" s="1"/>
    </row>
    <row r="25" spans="1:7">
      <c r="A25" s="1"/>
      <c r="B25" s="1"/>
      <c r="C25" s="1"/>
      <c r="D25" s="1"/>
      <c r="E25" s="1"/>
      <c r="F25" s="1"/>
      <c r="G25" s="1"/>
    </row>
    <row r="26" spans="1:7">
      <c r="A26" s="1"/>
      <c r="B26" s="1"/>
      <c r="C26" s="1"/>
      <c r="D26" s="1"/>
      <c r="E26" s="1"/>
      <c r="F26" s="1"/>
      <c r="G26" s="1"/>
    </row>
    <row r="27" spans="1:7">
      <c r="A27" s="1"/>
      <c r="B27" s="1"/>
      <c r="C27" s="1"/>
      <c r="D27" s="1"/>
      <c r="E27" s="1"/>
      <c r="F27" s="1"/>
      <c r="G27" s="1"/>
    </row>
    <row r="28" spans="1:7">
      <c r="A28" s="1"/>
      <c r="B28" s="1"/>
      <c r="C28" s="1"/>
      <c r="D28" s="1"/>
      <c r="E28" s="1"/>
      <c r="F28" s="1"/>
      <c r="G28" s="1"/>
    </row>
    <row r="29" spans="1:7">
      <c r="A29" s="1"/>
      <c r="B29" s="1"/>
      <c r="C29" s="1"/>
      <c r="D29" s="1"/>
      <c r="E29" s="1"/>
      <c r="F29" s="1"/>
      <c r="G29" s="1"/>
    </row>
    <row r="30" spans="1:7">
      <c r="A30" s="1"/>
      <c r="B30" s="1"/>
      <c r="C30" s="1"/>
      <c r="D30" s="1"/>
      <c r="E30" s="1"/>
      <c r="F30" s="1"/>
      <c r="G30" s="1"/>
    </row>
    <row r="31" spans="1:7">
      <c r="A31" s="1"/>
      <c r="B31" s="1"/>
      <c r="C31" s="1"/>
      <c r="D31" s="1"/>
      <c r="E31" s="1"/>
      <c r="F31" s="1"/>
      <c r="G31" s="1"/>
    </row>
    <row r="32" spans="1:7">
      <c r="A32" s="1"/>
      <c r="B32" s="1"/>
      <c r="C32" s="1"/>
      <c r="D32" s="1"/>
      <c r="E32" s="1"/>
      <c r="F32" s="1"/>
      <c r="G32" s="1"/>
    </row>
    <row r="33" spans="1:7">
      <c r="A33" s="1"/>
      <c r="B33" s="1"/>
      <c r="C33" s="1"/>
      <c r="D33" s="1"/>
      <c r="E33" s="1"/>
      <c r="F33" s="1"/>
      <c r="G33" s="1"/>
    </row>
    <row r="34" spans="1:7">
      <c r="A34" s="1"/>
      <c r="B34" s="1"/>
      <c r="C34" s="1"/>
      <c r="D34" s="1"/>
      <c r="E34" s="1"/>
      <c r="F34" s="1"/>
      <c r="G34" s="1"/>
    </row>
    <row r="35" spans="1:7">
      <c r="A35" s="1"/>
      <c r="B35" s="1"/>
      <c r="C35" s="1"/>
      <c r="D35" s="1"/>
      <c r="E35" s="1"/>
      <c r="F35" s="1"/>
      <c r="G35" s="1"/>
    </row>
    <row r="36" spans="1:7">
      <c r="A36" s="1"/>
      <c r="B36" s="1"/>
      <c r="C36" s="1"/>
      <c r="D36" s="1"/>
      <c r="E36" s="1"/>
      <c r="F36" s="1"/>
      <c r="G36" s="1"/>
    </row>
    <row r="37" spans="1:7">
      <c r="A37" s="1"/>
      <c r="B37" s="1"/>
      <c r="C37" s="1"/>
      <c r="D37" s="1"/>
      <c r="E37" s="1"/>
      <c r="F37" s="1"/>
      <c r="G37" s="1"/>
    </row>
    <row r="38" spans="1:7">
      <c r="A38" s="1"/>
      <c r="B38" s="1"/>
      <c r="C38" s="1"/>
      <c r="D38" s="1"/>
      <c r="E38" s="1"/>
      <c r="F38" s="1"/>
      <c r="G38" s="1"/>
    </row>
    <row r="39" spans="1:7">
      <c r="A39" s="1"/>
      <c r="B39" s="1"/>
      <c r="C39" s="1"/>
      <c r="D39" s="1"/>
      <c r="E39" s="1"/>
      <c r="F39" s="1"/>
      <c r="G39" s="1"/>
    </row>
    <row r="40" spans="1:7">
      <c r="A40" s="1"/>
      <c r="B40" s="1"/>
      <c r="C40" s="1"/>
      <c r="D40" s="1"/>
      <c r="E40" s="1"/>
      <c r="F40" s="1"/>
      <c r="G40" s="1"/>
    </row>
    <row r="41" spans="1:7">
      <c r="A41" s="1"/>
      <c r="B41" s="1"/>
      <c r="C41" s="1"/>
      <c r="D41" s="1"/>
      <c r="E41" s="1"/>
      <c r="F41" s="1"/>
      <c r="G41" s="1"/>
    </row>
    <row r="42" spans="1:7">
      <c r="A42" s="1"/>
      <c r="B42" s="1"/>
      <c r="C42" s="1"/>
      <c r="D42" s="1"/>
      <c r="E42" s="1"/>
      <c r="F42" s="1"/>
      <c r="G42" s="1"/>
    </row>
    <row r="43" spans="1:7">
      <c r="A43" s="2" t="s">
        <v>607</v>
      </c>
      <c r="B43" s="1"/>
      <c r="C43" s="1"/>
      <c r="D43" s="1"/>
      <c r="E43" s="1"/>
      <c r="F43" s="1"/>
      <c r="G43" s="1"/>
    </row>
    <row r="44" spans="1:7">
      <c r="A44" s="1"/>
      <c r="B44" s="1"/>
      <c r="C44" s="1"/>
      <c r="D44" s="1"/>
      <c r="E44" s="1"/>
      <c r="F44" s="1"/>
      <c r="G44" s="1"/>
    </row>
    <row r="45" spans="1:7">
      <c r="A45" s="1"/>
      <c r="B45" s="35" t="str">
        <f>+B20</f>
        <v>N-4</v>
      </c>
      <c r="C45" s="35" t="str">
        <f>+C20</f>
        <v>N-3</v>
      </c>
      <c r="D45" s="35" t="str">
        <f>+D20</f>
        <v>N-2</v>
      </c>
      <c r="E45" s="35" t="str">
        <f>+E20</f>
        <v>N-1</v>
      </c>
      <c r="F45" s="35" t="str">
        <f>+F20</f>
        <v>N</v>
      </c>
      <c r="G45" s="1"/>
    </row>
    <row r="46" spans="1:7">
      <c r="A46" s="2" t="str">
        <f>A43</f>
        <v>Evolution de la marge brute</v>
      </c>
      <c r="B46" s="450">
        <f>Histo!D26</f>
        <v>0</v>
      </c>
      <c r="C46" s="450">
        <f>Histo!E26</f>
        <v>0</v>
      </c>
      <c r="D46" s="451">
        <f>Histo!F26</f>
        <v>0</v>
      </c>
      <c r="E46" s="451">
        <f>Histo!G26</f>
        <v>0</v>
      </c>
      <c r="F46" s="451">
        <f>Histo!H26</f>
        <v>0</v>
      </c>
      <c r="G46" s="1"/>
    </row>
    <row r="47" spans="1:7">
      <c r="A47" s="1"/>
      <c r="B47" s="1"/>
      <c r="C47" s="1"/>
      <c r="D47" s="1"/>
      <c r="E47" s="1"/>
      <c r="F47" s="1"/>
      <c r="G47" s="1"/>
    </row>
    <row r="48" spans="1:7">
      <c r="A48" s="1"/>
      <c r="B48" s="1"/>
      <c r="C48" s="1"/>
      <c r="D48" s="1"/>
      <c r="E48" s="1"/>
      <c r="F48" s="1"/>
      <c r="G48" s="1"/>
    </row>
    <row r="49" spans="1:7">
      <c r="A49" s="1"/>
      <c r="B49" s="1"/>
      <c r="C49" s="1"/>
      <c r="D49" s="1"/>
      <c r="E49" s="1"/>
      <c r="F49" s="1"/>
      <c r="G49" s="1"/>
    </row>
    <row r="50" spans="1:7">
      <c r="A50" s="1"/>
      <c r="B50" s="1"/>
      <c r="C50" s="1"/>
      <c r="D50" s="1"/>
      <c r="E50" s="1"/>
      <c r="F50" s="1"/>
      <c r="G50" s="1"/>
    </row>
    <row r="51" spans="1:7">
      <c r="A51" s="1"/>
      <c r="B51" s="1"/>
      <c r="C51" s="1"/>
      <c r="D51" s="1"/>
      <c r="E51" s="1"/>
      <c r="F51" s="1"/>
      <c r="G51" s="1"/>
    </row>
    <row r="52" spans="1:7">
      <c r="A52" s="1"/>
      <c r="B52" s="1"/>
      <c r="C52" s="1"/>
      <c r="D52" s="1"/>
      <c r="E52" s="1"/>
      <c r="F52" s="1"/>
      <c r="G52" s="1"/>
    </row>
    <row r="53" spans="1:7">
      <c r="A53" s="1"/>
      <c r="B53" s="1"/>
      <c r="C53" s="1"/>
      <c r="D53" s="1"/>
      <c r="E53" s="1"/>
      <c r="F53" s="1"/>
      <c r="G53" s="1"/>
    </row>
    <row r="54" spans="1:7">
      <c r="A54" s="1"/>
      <c r="B54" s="1"/>
      <c r="C54" s="1"/>
      <c r="D54" s="1"/>
      <c r="E54" s="1"/>
      <c r="F54" s="1"/>
      <c r="G54" s="1"/>
    </row>
    <row r="55" spans="1:7">
      <c r="A55" s="1"/>
      <c r="B55" s="1"/>
      <c r="C55" s="1"/>
      <c r="D55" s="1"/>
      <c r="E55" s="1"/>
      <c r="F55" s="1"/>
      <c r="G55" s="1"/>
    </row>
    <row r="56" spans="1:7">
      <c r="A56" s="1"/>
      <c r="B56" s="1"/>
      <c r="C56" s="1"/>
      <c r="D56" s="1"/>
      <c r="E56" s="1"/>
      <c r="F56" s="1"/>
      <c r="G56" s="1"/>
    </row>
    <row r="57" spans="1:7">
      <c r="A57" s="1"/>
      <c r="B57" s="1"/>
      <c r="C57" s="1"/>
      <c r="D57" s="1"/>
      <c r="E57" s="1"/>
      <c r="F57" s="1"/>
      <c r="G57" s="1"/>
    </row>
    <row r="58" spans="1:7">
      <c r="A58" s="1"/>
      <c r="B58" s="1"/>
      <c r="C58" s="1"/>
      <c r="D58" s="1"/>
      <c r="E58" s="1"/>
      <c r="F58" s="1"/>
      <c r="G58" s="1"/>
    </row>
    <row r="59" spans="1:7">
      <c r="A59" s="1"/>
      <c r="B59" s="1"/>
      <c r="C59" s="1"/>
      <c r="D59" s="1"/>
      <c r="E59" s="1"/>
      <c r="F59" s="1"/>
      <c r="G59" s="1"/>
    </row>
    <row r="60" spans="1:7">
      <c r="A60" s="1"/>
      <c r="B60" s="1"/>
      <c r="C60" s="1"/>
      <c r="D60" s="1"/>
      <c r="E60" s="1"/>
      <c r="F60" s="1"/>
      <c r="G60" s="1"/>
    </row>
    <row r="61" spans="1:7">
      <c r="A61" s="1"/>
      <c r="B61" s="1"/>
      <c r="C61" s="1"/>
      <c r="D61" s="1"/>
      <c r="E61" s="1"/>
      <c r="F61" s="1"/>
      <c r="G61" s="1"/>
    </row>
    <row r="62" spans="1:7">
      <c r="A62" s="1"/>
      <c r="B62" s="1"/>
      <c r="C62" s="1"/>
      <c r="D62" s="1"/>
      <c r="E62" s="1"/>
      <c r="F62" s="1"/>
      <c r="G62" s="1"/>
    </row>
    <row r="63" spans="1:7">
      <c r="A63" s="1"/>
      <c r="B63" s="1"/>
      <c r="C63" s="1"/>
      <c r="D63" s="1"/>
      <c r="E63" s="1"/>
      <c r="F63" s="1"/>
      <c r="G63" s="1"/>
    </row>
    <row r="64" spans="1:7">
      <c r="A64" s="1"/>
      <c r="B64" s="1"/>
      <c r="C64" s="1"/>
      <c r="D64" s="1"/>
      <c r="E64" s="1"/>
      <c r="F64" s="1"/>
      <c r="G64" s="1"/>
    </row>
    <row r="65" spans="1:7">
      <c r="A65" s="1"/>
      <c r="B65" s="1"/>
      <c r="C65" s="1"/>
      <c r="D65" s="1"/>
      <c r="E65" s="1"/>
      <c r="F65" s="1"/>
      <c r="G65" s="1"/>
    </row>
    <row r="66" spans="1:7">
      <c r="A66" s="1"/>
      <c r="B66" s="1"/>
      <c r="C66" s="1"/>
      <c r="D66" s="1"/>
      <c r="E66" s="1"/>
      <c r="F66" s="1"/>
      <c r="G66" s="1"/>
    </row>
    <row r="67" spans="1:7">
      <c r="A67" s="1"/>
      <c r="B67" s="1"/>
      <c r="C67" s="1"/>
      <c r="D67" s="1"/>
      <c r="E67" s="1"/>
      <c r="F67" s="1"/>
      <c r="G67" s="1"/>
    </row>
    <row r="68" spans="1:7" s="96" customFormat="1">
      <c r="A68" s="200" t="s">
        <v>608</v>
      </c>
      <c r="B68" s="125"/>
      <c r="C68" s="125"/>
      <c r="D68" s="125"/>
      <c r="E68" s="125"/>
      <c r="F68" s="125"/>
      <c r="G68" s="125"/>
    </row>
    <row r="69" spans="1:7" s="96" customFormat="1">
      <c r="A69" s="125"/>
      <c r="B69" s="125"/>
      <c r="C69" s="125"/>
      <c r="D69" s="125"/>
      <c r="E69" s="125"/>
      <c r="F69" s="125"/>
      <c r="G69" s="125"/>
    </row>
    <row r="70" spans="1:7" s="96" customFormat="1">
      <c r="A70" s="125"/>
      <c r="B70" s="297" t="str">
        <f>+B45</f>
        <v>N-4</v>
      </c>
      <c r="C70" s="297" t="str">
        <f>+C45</f>
        <v>N-3</v>
      </c>
      <c r="D70" s="297" t="str">
        <f>+D45</f>
        <v>N-2</v>
      </c>
      <c r="E70" s="297" t="str">
        <f>+E45</f>
        <v>N-1</v>
      </c>
      <c r="F70" s="297" t="str">
        <f>+F45</f>
        <v>N</v>
      </c>
      <c r="G70" s="125"/>
    </row>
    <row r="71" spans="1:7" s="96" customFormat="1">
      <c r="A71" s="125" t="s">
        <v>609</v>
      </c>
      <c r="B71" s="298">
        <f>Histo!D52</f>
        <v>0</v>
      </c>
      <c r="C71" s="298">
        <f>Histo!E52</f>
        <v>0</v>
      </c>
      <c r="D71" s="298">
        <f>Histo!F52</f>
        <v>0</v>
      </c>
      <c r="E71" s="298">
        <f>Histo!G52</f>
        <v>0</v>
      </c>
      <c r="F71" s="298">
        <f>Histo!H52</f>
        <v>0</v>
      </c>
      <c r="G71" s="125"/>
    </row>
    <row r="72" spans="1:7" s="96" customFormat="1">
      <c r="A72" s="125" t="s">
        <v>610</v>
      </c>
      <c r="B72" s="298">
        <f>Histo!D49</f>
        <v>0</v>
      </c>
      <c r="C72" s="298">
        <f>Histo!E49</f>
        <v>0</v>
      </c>
      <c r="D72" s="298">
        <f>Histo!F49</f>
        <v>0</v>
      </c>
      <c r="E72" s="298">
        <f>Histo!G49</f>
        <v>0</v>
      </c>
      <c r="F72" s="298">
        <f>Histo!H49</f>
        <v>0</v>
      </c>
      <c r="G72" s="125"/>
    </row>
    <row r="73" spans="1:7">
      <c r="A73" s="1"/>
      <c r="B73" s="1"/>
      <c r="C73" s="1"/>
      <c r="D73" s="1"/>
      <c r="E73" s="1"/>
      <c r="F73" s="1"/>
      <c r="G73" s="1"/>
    </row>
    <row r="74" spans="1:7">
      <c r="A74" s="1"/>
      <c r="B74" s="1"/>
      <c r="C74" s="1"/>
      <c r="D74" s="1"/>
      <c r="E74" s="1"/>
      <c r="F74" s="1"/>
      <c r="G74" s="1"/>
    </row>
    <row r="75" spans="1:7">
      <c r="A75" s="1"/>
      <c r="B75" s="1"/>
      <c r="C75" s="1"/>
      <c r="D75" s="1"/>
      <c r="E75" s="1"/>
      <c r="F75" s="1"/>
      <c r="G75" s="1"/>
    </row>
    <row r="76" spans="1:7">
      <c r="A76" s="1"/>
      <c r="B76" s="1"/>
      <c r="C76" s="1"/>
      <c r="D76" s="1"/>
      <c r="E76" s="1"/>
      <c r="F76" s="1"/>
      <c r="G76" s="1"/>
    </row>
    <row r="77" spans="1:7">
      <c r="A77" s="1"/>
      <c r="B77" s="1"/>
      <c r="C77" s="1"/>
      <c r="D77" s="1"/>
      <c r="E77" s="1"/>
      <c r="F77" s="1"/>
      <c r="G77" s="1"/>
    </row>
    <row r="78" spans="1:7">
      <c r="A78" s="1"/>
      <c r="B78" s="1"/>
      <c r="C78" s="1"/>
      <c r="D78" s="1"/>
      <c r="E78" s="1"/>
      <c r="F78" s="1"/>
      <c r="G78" s="1"/>
    </row>
    <row r="79" spans="1:7">
      <c r="A79" s="1"/>
      <c r="B79" s="1"/>
      <c r="C79" s="1"/>
      <c r="D79" s="1"/>
      <c r="E79" s="1"/>
      <c r="F79" s="1"/>
      <c r="G79" s="1"/>
    </row>
    <row r="80" spans="1:7">
      <c r="A80" s="1"/>
      <c r="B80" s="1"/>
      <c r="C80" s="1"/>
      <c r="D80" s="1"/>
      <c r="E80" s="1"/>
      <c r="F80" s="1"/>
      <c r="G80" s="1"/>
    </row>
    <row r="81" spans="1:7">
      <c r="A81" s="1"/>
      <c r="B81" s="1"/>
      <c r="C81" s="1"/>
      <c r="D81" s="1"/>
      <c r="E81" s="1"/>
      <c r="F81" s="1"/>
      <c r="G81" s="1"/>
    </row>
    <row r="82" spans="1:7">
      <c r="A82" s="1"/>
      <c r="B82" s="1"/>
      <c r="C82" s="1"/>
      <c r="D82" s="1"/>
      <c r="E82" s="1"/>
      <c r="F82" s="1"/>
      <c r="G82" s="1"/>
    </row>
    <row r="83" spans="1:7">
      <c r="A83" s="1"/>
      <c r="B83" s="1"/>
      <c r="C83" s="1"/>
      <c r="D83" s="1"/>
      <c r="E83" s="1"/>
      <c r="F83" s="1"/>
      <c r="G83" s="1"/>
    </row>
    <row r="84" spans="1:7">
      <c r="A84" s="1"/>
      <c r="B84" s="1"/>
      <c r="C84" s="1"/>
      <c r="D84" s="1"/>
      <c r="E84" s="1"/>
      <c r="F84" s="1"/>
      <c r="G84" s="1"/>
    </row>
    <row r="85" spans="1:7">
      <c r="A85" s="1"/>
      <c r="B85" s="1"/>
      <c r="C85" s="1"/>
      <c r="D85" s="1"/>
      <c r="E85" s="1"/>
      <c r="F85" s="1"/>
      <c r="G85" s="1"/>
    </row>
    <row r="86" spans="1:7">
      <c r="A86" s="1"/>
      <c r="B86" s="1"/>
      <c r="C86" s="1"/>
      <c r="D86" s="1"/>
      <c r="E86" s="1"/>
      <c r="F86" s="1"/>
      <c r="G86" s="1"/>
    </row>
    <row r="87" spans="1:7">
      <c r="A87" s="1"/>
      <c r="B87" s="1"/>
      <c r="C87" s="1"/>
      <c r="D87" s="1"/>
      <c r="E87" s="1"/>
      <c r="F87" s="1"/>
      <c r="G87" s="1"/>
    </row>
    <row r="88" spans="1:7">
      <c r="A88" s="1"/>
      <c r="B88" s="1"/>
      <c r="C88" s="1"/>
      <c r="D88" s="1"/>
      <c r="E88" s="1"/>
      <c r="F88" s="1"/>
      <c r="G88" s="1"/>
    </row>
    <row r="89" spans="1:7">
      <c r="A89" s="1"/>
      <c r="B89" s="1"/>
      <c r="C89" s="1"/>
      <c r="D89" s="1"/>
      <c r="E89" s="1"/>
      <c r="F89" s="1"/>
      <c r="G89" s="1"/>
    </row>
    <row r="90" spans="1:7">
      <c r="A90" s="1"/>
      <c r="B90" s="1"/>
      <c r="C90" s="1"/>
      <c r="D90" s="1"/>
      <c r="E90" s="1"/>
      <c r="F90" s="1"/>
      <c r="G90" s="1"/>
    </row>
    <row r="91" spans="1:7">
      <c r="A91" s="1"/>
      <c r="B91" s="1"/>
      <c r="C91" s="1"/>
      <c r="D91" s="1"/>
      <c r="E91" s="1"/>
      <c r="F91" s="1"/>
      <c r="G91" s="1"/>
    </row>
    <row r="92" spans="1:7">
      <c r="A92" s="1"/>
      <c r="B92" s="1"/>
      <c r="C92" s="1"/>
      <c r="D92" s="1"/>
      <c r="E92" s="1"/>
      <c r="F92" s="1"/>
      <c r="G92" s="1"/>
    </row>
    <row r="93" spans="1:7">
      <c r="A93" s="1"/>
      <c r="B93" s="1"/>
      <c r="C93" s="1"/>
      <c r="D93" s="1"/>
      <c r="E93" s="1"/>
      <c r="F93" s="1"/>
      <c r="G93" s="1"/>
    </row>
    <row r="94" spans="1:7" s="96" customFormat="1">
      <c r="A94" s="201" t="s">
        <v>611</v>
      </c>
      <c r="B94" s="125"/>
      <c r="C94" s="125"/>
      <c r="D94" s="125"/>
      <c r="E94" s="125"/>
      <c r="F94" s="125"/>
      <c r="G94" s="125"/>
    </row>
    <row r="95" spans="1:7" s="96" customFormat="1">
      <c r="A95" s="125"/>
      <c r="B95" s="125"/>
      <c r="C95" s="125"/>
      <c r="D95" s="125"/>
      <c r="E95" s="125"/>
      <c r="F95" s="125"/>
      <c r="G95" s="125"/>
    </row>
    <row r="96" spans="1:7" s="96" customFormat="1">
      <c r="A96" s="125"/>
      <c r="B96" s="297" t="str">
        <f>+B70</f>
        <v>N-4</v>
      </c>
      <c r="C96" s="297" t="str">
        <f>+C70</f>
        <v>N-3</v>
      </c>
      <c r="D96" s="297" t="str">
        <f>+D70</f>
        <v>N-2</v>
      </c>
      <c r="E96" s="297" t="str">
        <f>+E70</f>
        <v>N-1</v>
      </c>
      <c r="F96" s="297" t="str">
        <f>+F70</f>
        <v>N</v>
      </c>
      <c r="G96" s="125"/>
    </row>
    <row r="97" spans="1:7" s="96" customFormat="1">
      <c r="A97" s="125" t="s">
        <v>612</v>
      </c>
      <c r="B97" s="452">
        <f>Histo!D51</f>
        <v>0</v>
      </c>
      <c r="C97" s="452">
        <f>Histo!E51</f>
        <v>0</v>
      </c>
      <c r="D97" s="452">
        <f>Histo!F51</f>
        <v>0</v>
      </c>
      <c r="E97" s="452">
        <f>Histo!G51</f>
        <v>0</v>
      </c>
      <c r="F97" s="452">
        <f>Histo!H51</f>
        <v>0</v>
      </c>
      <c r="G97" s="125"/>
    </row>
    <row r="98" spans="1:7" s="96" customFormat="1">
      <c r="A98" s="125" t="s">
        <v>613</v>
      </c>
      <c r="B98" s="298">
        <f>Histo!D53</f>
        <v>0</v>
      </c>
      <c r="C98" s="298">
        <f>Histo!E53</f>
        <v>0</v>
      </c>
      <c r="D98" s="298">
        <f>Histo!F53</f>
        <v>0</v>
      </c>
      <c r="E98" s="298">
        <f>Histo!G53</f>
        <v>0</v>
      </c>
      <c r="F98" s="298">
        <f>Histo!H53</f>
        <v>0</v>
      </c>
      <c r="G98" s="125"/>
    </row>
    <row r="99" spans="1:7">
      <c r="A99" s="1"/>
      <c r="B99" s="1"/>
      <c r="C99" s="1"/>
      <c r="D99" s="1"/>
      <c r="E99" s="1"/>
      <c r="F99" s="1"/>
      <c r="G99" s="1"/>
    </row>
    <row r="100" spans="1:7">
      <c r="A100" s="1"/>
      <c r="B100" s="1"/>
      <c r="C100" s="1"/>
      <c r="D100" s="1"/>
      <c r="E100" s="1"/>
      <c r="F100" s="1"/>
      <c r="G100" s="1"/>
    </row>
    <row r="101" spans="1:7">
      <c r="A101" s="1"/>
      <c r="B101" s="1"/>
      <c r="C101" s="1"/>
      <c r="D101" s="1"/>
      <c r="E101" s="1"/>
      <c r="F101" s="1"/>
      <c r="G101" s="1"/>
    </row>
    <row r="102" spans="1:7">
      <c r="A102" s="1"/>
      <c r="B102" s="1"/>
      <c r="C102" s="1"/>
      <c r="D102" s="1"/>
      <c r="E102" s="1"/>
      <c r="F102" s="1"/>
      <c r="G102" s="1"/>
    </row>
    <row r="103" spans="1:7">
      <c r="A103" s="1"/>
      <c r="B103" s="1"/>
      <c r="C103" s="1"/>
      <c r="D103" s="1"/>
      <c r="E103" s="1"/>
      <c r="F103" s="1"/>
      <c r="G103" s="1"/>
    </row>
    <row r="104" spans="1:7">
      <c r="A104" s="1"/>
      <c r="B104" s="1"/>
      <c r="C104" s="1"/>
      <c r="D104" s="1"/>
      <c r="E104" s="1"/>
      <c r="F104" s="1"/>
      <c r="G104" s="1"/>
    </row>
    <row r="105" spans="1:7">
      <c r="A105" s="1"/>
      <c r="B105" s="1"/>
      <c r="C105" s="1"/>
      <c r="D105" s="1"/>
      <c r="E105" s="1"/>
      <c r="F105" s="1"/>
      <c r="G105" s="1"/>
    </row>
    <row r="106" spans="1:7">
      <c r="A106" s="1"/>
      <c r="B106" s="1"/>
      <c r="C106" s="1"/>
      <c r="D106" s="1"/>
      <c r="E106" s="1"/>
      <c r="F106" s="1"/>
      <c r="G106" s="1"/>
    </row>
    <row r="107" spans="1:7">
      <c r="A107" s="1"/>
      <c r="B107" s="1"/>
      <c r="C107" s="1"/>
      <c r="D107" s="1"/>
      <c r="E107" s="1"/>
      <c r="F107" s="1"/>
      <c r="G107" s="1"/>
    </row>
    <row r="108" spans="1:7">
      <c r="A108" s="1"/>
      <c r="B108" s="1"/>
      <c r="C108" s="1"/>
      <c r="D108" s="1"/>
      <c r="E108" s="1"/>
      <c r="F108" s="1"/>
      <c r="G108" s="1"/>
    </row>
    <row r="109" spans="1:7">
      <c r="A109" s="1"/>
      <c r="B109" s="1"/>
      <c r="C109" s="1"/>
      <c r="D109" s="1"/>
      <c r="E109" s="1"/>
      <c r="F109" s="1"/>
      <c r="G109" s="1"/>
    </row>
    <row r="110" spans="1:7">
      <c r="A110" s="1"/>
      <c r="B110" s="1"/>
      <c r="C110" s="1"/>
      <c r="D110" s="1"/>
      <c r="E110" s="1"/>
      <c r="F110" s="1"/>
      <c r="G110" s="1"/>
    </row>
    <row r="111" spans="1:7">
      <c r="A111" s="1"/>
      <c r="B111" s="1"/>
      <c r="C111" s="1"/>
      <c r="D111" s="1"/>
      <c r="E111" s="1"/>
      <c r="F111" s="1"/>
      <c r="G111" s="1"/>
    </row>
    <row r="112" spans="1:7">
      <c r="A112" s="1"/>
      <c r="B112" s="1"/>
      <c r="C112" s="1"/>
      <c r="D112" s="1"/>
      <c r="E112" s="1"/>
      <c r="F112" s="1"/>
      <c r="G112" s="1"/>
    </row>
    <row r="113" spans="1:13">
      <c r="A113" s="1"/>
      <c r="B113" s="1"/>
      <c r="C113" s="1"/>
      <c r="D113" s="1"/>
      <c r="E113" s="1"/>
      <c r="F113" s="1"/>
      <c r="G113" s="1"/>
    </row>
    <row r="114" spans="1:13">
      <c r="A114" s="1"/>
      <c r="B114" s="1"/>
      <c r="C114" s="1"/>
      <c r="D114" s="1"/>
      <c r="E114" s="1"/>
      <c r="F114" s="1"/>
      <c r="G114" s="1"/>
    </row>
    <row r="115" spans="1:13">
      <c r="A115" s="1"/>
      <c r="B115" s="1"/>
      <c r="C115" s="1"/>
      <c r="D115" s="1"/>
      <c r="E115" s="1"/>
      <c r="F115" s="1"/>
      <c r="G115" s="1"/>
    </row>
    <row r="116" spans="1:13">
      <c r="A116" s="1"/>
      <c r="B116" s="1"/>
      <c r="C116" s="1"/>
      <c r="D116" s="1"/>
      <c r="E116" s="1"/>
      <c r="F116" s="1"/>
      <c r="G116" s="1"/>
    </row>
    <row r="117" spans="1:13">
      <c r="A117" s="1"/>
      <c r="B117" s="1"/>
      <c r="C117" s="1"/>
      <c r="D117" s="1"/>
      <c r="E117" s="1"/>
      <c r="F117" s="1"/>
      <c r="G117" s="1"/>
    </row>
    <row r="118" spans="1:13">
      <c r="A118" s="1"/>
      <c r="B118" s="1"/>
      <c r="C118" s="1"/>
      <c r="D118" s="1"/>
      <c r="E118" s="1"/>
      <c r="F118" s="1"/>
      <c r="G118" s="1"/>
    </row>
    <row r="119" spans="1:13">
      <c r="A119" s="1"/>
      <c r="B119" s="1"/>
      <c r="C119" s="1"/>
      <c r="D119" s="1"/>
      <c r="E119" s="1"/>
      <c r="F119" s="1"/>
      <c r="G119" s="1"/>
    </row>
    <row r="121" spans="1:13">
      <c r="A121" s="103"/>
      <c r="B121" s="104"/>
      <c r="C121" s="104"/>
      <c r="D121" s="104"/>
      <c r="E121" s="104"/>
      <c r="F121" s="104"/>
      <c r="G121" s="104"/>
      <c r="H121" s="104"/>
      <c r="I121" s="104"/>
      <c r="J121" s="104"/>
      <c r="K121" s="174"/>
      <c r="L121" s="174"/>
      <c r="M121" s="176"/>
    </row>
    <row r="122" spans="1:13">
      <c r="A122" s="106" t="s">
        <v>180</v>
      </c>
      <c r="B122" s="107"/>
      <c r="D122" s="107">
        <f>'Informations générales'!K11</f>
        <v>0</v>
      </c>
      <c r="E122" s="107"/>
      <c r="F122" s="107"/>
      <c r="H122" s="108" t="s">
        <v>177</v>
      </c>
      <c r="I122" s="312"/>
      <c r="J122" s="109"/>
      <c r="K122" s="108" t="s">
        <v>178</v>
      </c>
      <c r="L122" s="109"/>
      <c r="M122" s="110"/>
    </row>
    <row r="123" spans="1:13">
      <c r="A123" s="106"/>
      <c r="B123" s="107"/>
      <c r="C123" s="111"/>
      <c r="D123" s="111"/>
      <c r="E123" s="111"/>
      <c r="F123" s="111"/>
      <c r="G123" s="109"/>
      <c r="H123" s="109"/>
      <c r="I123" s="109"/>
      <c r="J123" s="109"/>
      <c r="K123" s="109"/>
      <c r="L123" s="109"/>
      <c r="M123" s="113"/>
    </row>
    <row r="124" spans="1:13">
      <c r="A124" s="114" t="s">
        <v>325</v>
      </c>
      <c r="B124" s="115"/>
      <c r="C124" s="111"/>
      <c r="D124" s="111"/>
      <c r="E124" s="111"/>
      <c r="F124" s="111"/>
      <c r="G124" s="109"/>
      <c r="H124" s="109"/>
      <c r="I124" s="109"/>
      <c r="J124" s="109"/>
      <c r="K124" s="109"/>
      <c r="L124" s="109"/>
      <c r="M124" s="113"/>
    </row>
    <row r="125" spans="1:13" ht="15.6">
      <c r="A125" s="116"/>
      <c r="B125" s="116"/>
      <c r="C125" s="116"/>
      <c r="D125" s="116"/>
      <c r="E125" s="116"/>
      <c r="F125" s="116"/>
      <c r="G125" s="116"/>
      <c r="H125" s="116"/>
      <c r="I125" s="116"/>
      <c r="J125" s="116"/>
      <c r="K125" s="116"/>
      <c r="L125" s="116"/>
      <c r="M125" s="117"/>
    </row>
    <row r="126" spans="1:13" ht="15.6">
      <c r="A126" s="116"/>
      <c r="B126" s="116"/>
      <c r="C126" s="116"/>
      <c r="D126" s="116"/>
      <c r="E126" s="116"/>
      <c r="F126" s="116"/>
      <c r="G126" s="116"/>
      <c r="H126" s="116"/>
      <c r="I126" s="116"/>
      <c r="J126" s="116"/>
      <c r="K126" s="116"/>
      <c r="L126" s="116"/>
      <c r="M126" s="117"/>
    </row>
    <row r="127" spans="1:13" ht="15.6">
      <c r="A127" s="116"/>
      <c r="B127" s="116"/>
      <c r="C127" s="116"/>
      <c r="D127" s="116"/>
      <c r="E127" s="116"/>
      <c r="F127" s="116"/>
      <c r="G127" s="116"/>
      <c r="H127" s="116"/>
      <c r="I127" s="116"/>
      <c r="J127" s="116"/>
      <c r="K127" s="116"/>
      <c r="L127" s="116"/>
      <c r="M127" s="117"/>
    </row>
    <row r="128" spans="1:13" ht="15.6">
      <c r="A128" s="116"/>
      <c r="B128" s="116"/>
      <c r="C128" s="116"/>
      <c r="D128" s="116"/>
      <c r="E128" s="116"/>
      <c r="F128" s="116"/>
      <c r="G128" s="116"/>
      <c r="H128" s="116"/>
      <c r="I128" s="116"/>
      <c r="J128" s="116"/>
      <c r="K128" s="116"/>
      <c r="L128" s="116"/>
      <c r="M128" s="117"/>
    </row>
    <row r="129" spans="1:13" ht="15.6">
      <c r="A129" s="116"/>
      <c r="B129" s="116"/>
      <c r="C129" s="116"/>
      <c r="D129" s="116"/>
      <c r="E129" s="116"/>
      <c r="F129" s="116"/>
      <c r="G129" s="116"/>
      <c r="H129" s="116"/>
      <c r="I129" s="116"/>
      <c r="J129" s="116"/>
      <c r="K129" s="116"/>
      <c r="L129" s="116"/>
      <c r="M129" s="117"/>
    </row>
    <row r="130" spans="1:13" ht="15.6">
      <c r="A130" s="118"/>
      <c r="B130" s="118"/>
      <c r="C130" s="118"/>
      <c r="D130" s="118"/>
      <c r="E130" s="118"/>
      <c r="F130" s="118"/>
      <c r="G130" s="118"/>
      <c r="H130" s="118"/>
      <c r="I130" s="118"/>
      <c r="J130" s="118"/>
      <c r="K130" s="118"/>
      <c r="L130" s="118"/>
      <c r="M130" s="119"/>
    </row>
  </sheetData>
  <mergeCells count="5">
    <mergeCell ref="A11:M11"/>
    <mergeCell ref="A6:E6"/>
    <mergeCell ref="F6:K6"/>
    <mergeCell ref="A7:E10"/>
    <mergeCell ref="F7:K10"/>
  </mergeCells>
  <conditionalFormatting sqref="B3 E122:F122">
    <cfRule type="cellIs" dxfId="13" priority="16" operator="equal">
      <formula>0</formula>
    </cfRule>
  </conditionalFormatting>
  <conditionalFormatting sqref="B21">
    <cfRule type="cellIs" dxfId="12" priority="13" operator="equal">
      <formula>0</formula>
    </cfRule>
  </conditionalFormatting>
  <conditionalFormatting sqref="B4">
    <cfRule type="cellIs" dxfId="11" priority="14" operator="equal">
      <formula>0</formula>
    </cfRule>
  </conditionalFormatting>
  <conditionalFormatting sqref="C21:F21">
    <cfRule type="cellIs" dxfId="10" priority="12" operator="equal">
      <formula>0</formula>
    </cfRule>
  </conditionalFormatting>
  <conditionalFormatting sqref="B97:F98">
    <cfRule type="cellIs" dxfId="9" priority="5" operator="equal">
      <formula>0</formula>
    </cfRule>
    <cfRule type="cellIs" dxfId="8" priority="10" operator="equal">
      <formula>0</formula>
    </cfRule>
  </conditionalFormatting>
  <conditionalFormatting sqref="B71:F72">
    <cfRule type="cellIs" dxfId="7" priority="6" operator="equal">
      <formula>0</formula>
    </cfRule>
    <cfRule type="cellIs" dxfId="6" priority="11" operator="equal">
      <formula>0</formula>
    </cfRule>
  </conditionalFormatting>
  <conditionalFormatting sqref="B5">
    <cfRule type="cellIs" dxfId="5" priority="9" operator="equal">
      <formula>0</formula>
    </cfRule>
  </conditionalFormatting>
  <conditionalFormatting sqref="B21:F21">
    <cfRule type="cellIs" dxfId="4" priority="7" operator="equal">
      <formula>0</formula>
    </cfRule>
  </conditionalFormatting>
  <conditionalFormatting sqref="D122">
    <cfRule type="cellIs" dxfId="3" priority="4" operator="equal">
      <formula>0</formula>
    </cfRule>
  </conditionalFormatting>
  <conditionalFormatting sqref="F7:K10">
    <cfRule type="cellIs" dxfId="2" priority="2" operator="equal">
      <formula>0</formula>
    </cfRule>
    <cfRule type="cellIs" dxfId="1" priority="3" operator="equal">
      <formula>0</formula>
    </cfRule>
  </conditionalFormatting>
  <conditionalFormatting sqref="B46:F46">
    <cfRule type="cellIs" dxfId="0" priority="1" operator="equal">
      <formula>0</formula>
    </cfRule>
  </conditionalFormatting>
  <hyperlinks>
    <hyperlink ref="A1" location="MENU!A1" display="MENU" xr:uid="{00000000-0004-0000-1700-000000000000}"/>
  </hyperlinks>
  <pageMargins left="0.7" right="0.7" top="0.75" bottom="0.75" header="0.3" footer="0.3"/>
  <pageSetup scale="52" fitToHeight="2" orientation="portrait" r:id="rId1"/>
  <rowBreaks count="1" manualBreakCount="1">
    <brk id="91"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700-000000000000}">
          <x14:formula1>
            <xm:f>'Informations générales'!$K$11:$K$16</xm:f>
          </x14:formula1>
          <xm:sqref>B5</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74"/>
  <sheetViews>
    <sheetView workbookViewId="0">
      <selection activeCell="D43" sqref="D43"/>
    </sheetView>
  </sheetViews>
  <sheetFormatPr defaultColWidth="11" defaultRowHeight="15.6"/>
  <cols>
    <col min="1" max="1" width="6.25" bestFit="1" customWidth="1"/>
    <col min="2" max="2" width="13.625" bestFit="1" customWidth="1"/>
    <col min="3" max="3" width="17.25" bestFit="1" customWidth="1"/>
    <col min="4" max="4" width="101.125" bestFit="1" customWidth="1"/>
  </cols>
  <sheetData>
    <row r="1" spans="1:4">
      <c r="A1" s="459" t="s">
        <v>614</v>
      </c>
      <c r="B1" s="459" t="s">
        <v>615</v>
      </c>
      <c r="C1" s="459" t="s">
        <v>616</v>
      </c>
      <c r="D1" s="459" t="s">
        <v>63</v>
      </c>
    </row>
    <row r="2" spans="1:4">
      <c r="A2" t="s">
        <v>193</v>
      </c>
      <c r="B2">
        <f>+'P3'!J19</f>
        <v>0</v>
      </c>
      <c r="C2">
        <f>+'P3'!K19</f>
        <v>0</v>
      </c>
      <c r="D2">
        <f>+'P3'!L19</f>
        <v>0</v>
      </c>
    </row>
    <row r="3" spans="1:4">
      <c r="A3" t="s">
        <v>193</v>
      </c>
      <c r="B3">
        <f>+'P3'!J20</f>
        <v>0</v>
      </c>
      <c r="C3">
        <f>+'P3'!K20</f>
        <v>0</v>
      </c>
      <c r="D3">
        <f>+'P3'!L20</f>
        <v>0</v>
      </c>
    </row>
    <row r="4" spans="1:4">
      <c r="A4" t="s">
        <v>193</v>
      </c>
      <c r="B4">
        <f>+'P3'!J21</f>
        <v>0</v>
      </c>
      <c r="C4">
        <f>+'P3'!K21</f>
        <v>0</v>
      </c>
      <c r="D4">
        <f>+'P3'!L21</f>
        <v>0</v>
      </c>
    </row>
    <row r="5" spans="1:4">
      <c r="A5" t="s">
        <v>193</v>
      </c>
      <c r="B5">
        <f>+'P3'!J22</f>
        <v>0</v>
      </c>
      <c r="C5">
        <f>+'P3'!K22</f>
        <v>0</v>
      </c>
      <c r="D5">
        <f>+'P3'!L22</f>
        <v>0</v>
      </c>
    </row>
    <row r="6" spans="1:4">
      <c r="A6" t="s">
        <v>193</v>
      </c>
      <c r="B6">
        <f>+'P3'!J23</f>
        <v>0</v>
      </c>
      <c r="C6">
        <f>+'P3'!K23</f>
        <v>0</v>
      </c>
      <c r="D6">
        <f>+'P3'!L23</f>
        <v>0</v>
      </c>
    </row>
    <row r="7" spans="1:4">
      <c r="A7" t="s">
        <v>193</v>
      </c>
      <c r="B7">
        <f>+'P3'!J24</f>
        <v>0</v>
      </c>
      <c r="C7">
        <f>+'P3'!K24</f>
        <v>0</v>
      </c>
      <c r="D7">
        <f>+'P3'!L24</f>
        <v>0</v>
      </c>
    </row>
    <row r="8" spans="1:4">
      <c r="A8" t="s">
        <v>193</v>
      </c>
      <c r="B8">
        <f>+'P3'!J25</f>
        <v>0</v>
      </c>
      <c r="C8">
        <f>+'P3'!K25</f>
        <v>0</v>
      </c>
      <c r="D8">
        <f>+'P3'!L25</f>
        <v>0</v>
      </c>
    </row>
    <row r="9" spans="1:4">
      <c r="A9" t="s">
        <v>193</v>
      </c>
      <c r="B9">
        <f>+'P3'!J26</f>
        <v>0</v>
      </c>
      <c r="C9">
        <f>+'P3'!K26</f>
        <v>0</v>
      </c>
      <c r="D9">
        <f>+'P3'!L26</f>
        <v>0</v>
      </c>
    </row>
    <row r="10" spans="1:4">
      <c r="A10" t="s">
        <v>193</v>
      </c>
      <c r="B10">
        <f>+'P3'!J27</f>
        <v>0</v>
      </c>
      <c r="C10">
        <f>+'P3'!K27</f>
        <v>0</v>
      </c>
      <c r="D10">
        <f>+'P3'!L27</f>
        <v>0</v>
      </c>
    </row>
    <row r="11" spans="1:4">
      <c r="A11" t="s">
        <v>193</v>
      </c>
      <c r="B11">
        <f>+'P3'!J28</f>
        <v>0</v>
      </c>
      <c r="C11">
        <f>+'P3'!K28</f>
        <v>0</v>
      </c>
      <c r="D11">
        <f>+'P3'!L28</f>
        <v>0</v>
      </c>
    </row>
    <row r="12" spans="1:4">
      <c r="A12" t="s">
        <v>193</v>
      </c>
      <c r="B12">
        <f>+'P3'!J29</f>
        <v>0</v>
      </c>
      <c r="C12">
        <f>+'P3'!K29</f>
        <v>0</v>
      </c>
      <c r="D12">
        <f>+'P3'!L29</f>
        <v>0</v>
      </c>
    </row>
    <row r="13" spans="1:4">
      <c r="A13" t="s">
        <v>193</v>
      </c>
      <c r="B13">
        <f>+'P3'!J30</f>
        <v>0</v>
      </c>
      <c r="C13">
        <f>+'P3'!K30</f>
        <v>0</v>
      </c>
      <c r="D13">
        <f>+'P3'!L30</f>
        <v>0</v>
      </c>
    </row>
    <row r="14" spans="1:4">
      <c r="A14" t="s">
        <v>193</v>
      </c>
      <c r="B14">
        <f>+'P3'!J31</f>
        <v>0</v>
      </c>
      <c r="C14">
        <f>+'P3'!K31</f>
        <v>0</v>
      </c>
      <c r="D14">
        <f>+'P3'!L31</f>
        <v>0</v>
      </c>
    </row>
    <row r="15" spans="1:4">
      <c r="A15" t="s">
        <v>193</v>
      </c>
      <c r="B15">
        <f>+'P3'!J32</f>
        <v>0</v>
      </c>
      <c r="C15">
        <f>+'P3'!K32</f>
        <v>0</v>
      </c>
      <c r="D15">
        <f>+'P3'!L32</f>
        <v>0</v>
      </c>
    </row>
    <row r="16" spans="1:4">
      <c r="A16" t="s">
        <v>193</v>
      </c>
      <c r="B16">
        <f>+'P3'!J33</f>
        <v>0</v>
      </c>
      <c r="C16">
        <f>+'P3'!K33</f>
        <v>0</v>
      </c>
      <c r="D16">
        <f>+'P3'!L33</f>
        <v>0</v>
      </c>
    </row>
    <row r="17" spans="1:4">
      <c r="A17" t="s">
        <v>193</v>
      </c>
      <c r="B17">
        <f>+'P3'!J34</f>
        <v>0</v>
      </c>
      <c r="C17">
        <f>+'P3'!K34</f>
        <v>0</v>
      </c>
      <c r="D17">
        <f>+'P3'!L34</f>
        <v>0</v>
      </c>
    </row>
    <row r="18" spans="1:4">
      <c r="A18" t="s">
        <v>193</v>
      </c>
      <c r="B18">
        <f>+'P3'!J35</f>
        <v>0</v>
      </c>
      <c r="C18">
        <f>+'P3'!K35</f>
        <v>0</v>
      </c>
      <c r="D18">
        <f>+'P3'!L35</f>
        <v>0</v>
      </c>
    </row>
    <row r="19" spans="1:4">
      <c r="A19" t="s">
        <v>193</v>
      </c>
      <c r="B19">
        <f>+'P3'!J36</f>
        <v>0</v>
      </c>
      <c r="C19">
        <f>+'P3'!K36</f>
        <v>0</v>
      </c>
      <c r="D19">
        <f>+'P3'!L36</f>
        <v>0</v>
      </c>
    </row>
    <row r="20" spans="1:4">
      <c r="A20" t="s">
        <v>193</v>
      </c>
      <c r="B20">
        <f>+'P3'!J37</f>
        <v>0</v>
      </c>
      <c r="C20">
        <f>+'P3'!K37</f>
        <v>0</v>
      </c>
      <c r="D20">
        <f>+'P3'!L37</f>
        <v>0</v>
      </c>
    </row>
    <row r="21" spans="1:4">
      <c r="A21" t="s">
        <v>193</v>
      </c>
      <c r="B21">
        <f>+'P3'!J38</f>
        <v>0</v>
      </c>
      <c r="C21">
        <f>+'P3'!K38</f>
        <v>0</v>
      </c>
      <c r="D21">
        <f>+'P3'!L38</f>
        <v>0</v>
      </c>
    </row>
    <row r="22" spans="1:4">
      <c r="A22" t="s">
        <v>193</v>
      </c>
      <c r="B22">
        <f>+'P3'!J39</f>
        <v>0</v>
      </c>
      <c r="C22">
        <f>+'P3'!K39</f>
        <v>0</v>
      </c>
      <c r="D22">
        <f>+'P3'!L39</f>
        <v>0</v>
      </c>
    </row>
    <row r="23" spans="1:4">
      <c r="A23" t="s">
        <v>193</v>
      </c>
      <c r="B23">
        <f>+'P3'!J40</f>
        <v>0</v>
      </c>
      <c r="C23">
        <f>+'P3'!K40</f>
        <v>0</v>
      </c>
      <c r="D23">
        <f>+'P3'!L40</f>
        <v>0</v>
      </c>
    </row>
    <row r="24" spans="1:4">
      <c r="A24" t="s">
        <v>193</v>
      </c>
      <c r="B24">
        <f>+'P3'!J41</f>
        <v>0</v>
      </c>
      <c r="C24">
        <f>+'P3'!K41</f>
        <v>0</v>
      </c>
      <c r="D24">
        <f>+'P3'!L41</f>
        <v>0</v>
      </c>
    </row>
    <row r="25" spans="1:4">
      <c r="A25" t="s">
        <v>193</v>
      </c>
      <c r="B25">
        <f>+'P3'!J42</f>
        <v>0</v>
      </c>
      <c r="C25">
        <f>+'P3'!K42</f>
        <v>0</v>
      </c>
      <c r="D25">
        <f>+'P3'!L42</f>
        <v>0</v>
      </c>
    </row>
    <row r="26" spans="1:4">
      <c r="A26" t="s">
        <v>193</v>
      </c>
      <c r="B26">
        <f>+'P3'!J43</f>
        <v>0</v>
      </c>
      <c r="C26">
        <f>+'P3'!K43</f>
        <v>0</v>
      </c>
      <c r="D26">
        <f>+'P3'!L43</f>
        <v>0</v>
      </c>
    </row>
    <row r="27" spans="1:4">
      <c r="A27" t="s">
        <v>193</v>
      </c>
      <c r="B27">
        <f>+'P3'!J44</f>
        <v>0</v>
      </c>
      <c r="C27">
        <f>+'P3'!K44</f>
        <v>0</v>
      </c>
      <c r="D27">
        <f>+'P3'!L44</f>
        <v>0</v>
      </c>
    </row>
    <row r="28" spans="1:4">
      <c r="A28" t="s">
        <v>193</v>
      </c>
      <c r="B28">
        <f>+'P3'!J45</f>
        <v>0</v>
      </c>
      <c r="C28">
        <f>+'P3'!K45</f>
        <v>0</v>
      </c>
      <c r="D28">
        <f>+'P3'!L45</f>
        <v>0</v>
      </c>
    </row>
    <row r="29" spans="1:4">
      <c r="A29" t="s">
        <v>193</v>
      </c>
      <c r="B29">
        <f>+'P3'!J46</f>
        <v>0</v>
      </c>
      <c r="C29">
        <f>+'P3'!K46</f>
        <v>0</v>
      </c>
      <c r="D29">
        <f>+'P3'!L46</f>
        <v>0</v>
      </c>
    </row>
    <row r="30" spans="1:4">
      <c r="A30" t="s">
        <v>193</v>
      </c>
      <c r="B30">
        <f>+'P3'!J47</f>
        <v>0</v>
      </c>
      <c r="C30">
        <f>+'P3'!K47</f>
        <v>0</v>
      </c>
      <c r="D30">
        <f>+'P3'!L47</f>
        <v>0</v>
      </c>
    </row>
    <row r="31" spans="1:4">
      <c r="A31" t="s">
        <v>193</v>
      </c>
      <c r="B31">
        <f>+'P3'!J48</f>
        <v>0</v>
      </c>
      <c r="C31">
        <f>+'P3'!K48</f>
        <v>0</v>
      </c>
      <c r="D31">
        <f>+'P3'!L48</f>
        <v>0</v>
      </c>
    </row>
    <row r="32" spans="1:4">
      <c r="A32" t="s">
        <v>193</v>
      </c>
      <c r="B32">
        <f>+'P3'!J49</f>
        <v>0</v>
      </c>
      <c r="C32">
        <f>+'P3'!K49</f>
        <v>0</v>
      </c>
      <c r="D32">
        <f>+'P3'!L49</f>
        <v>0</v>
      </c>
    </row>
    <row r="33" spans="1:4">
      <c r="A33" t="s">
        <v>201</v>
      </c>
      <c r="B33">
        <f>+'P4'!J17</f>
        <v>0</v>
      </c>
      <c r="C33">
        <f>+'P4'!K17</f>
        <v>0</v>
      </c>
      <c r="D33">
        <f>+'P4'!L17</f>
        <v>0</v>
      </c>
    </row>
    <row r="34" spans="1:4">
      <c r="A34" t="s">
        <v>201</v>
      </c>
      <c r="B34">
        <f>+'P4'!J18</f>
        <v>0</v>
      </c>
      <c r="C34">
        <f>+'P4'!K18</f>
        <v>0</v>
      </c>
      <c r="D34">
        <f>+'P4'!L18</f>
        <v>0</v>
      </c>
    </row>
    <row r="35" spans="1:4">
      <c r="A35" t="s">
        <v>201</v>
      </c>
      <c r="B35">
        <f>+'P4'!J19</f>
        <v>0</v>
      </c>
      <c r="C35">
        <f>+'P4'!K19</f>
        <v>0</v>
      </c>
      <c r="D35">
        <f>+'P4'!L19</f>
        <v>0</v>
      </c>
    </row>
    <row r="36" spans="1:4">
      <c r="A36" t="s">
        <v>201</v>
      </c>
      <c r="B36">
        <f>+'P4'!J20</f>
        <v>0</v>
      </c>
      <c r="C36">
        <f>+'P4'!K20</f>
        <v>0</v>
      </c>
      <c r="D36">
        <f>+'P4'!L20</f>
        <v>0</v>
      </c>
    </row>
    <row r="37" spans="1:4">
      <c r="A37" t="s">
        <v>201</v>
      </c>
      <c r="B37">
        <f>+'P4'!J21</f>
        <v>0</v>
      </c>
      <c r="C37">
        <f>+'P4'!K21</f>
        <v>0</v>
      </c>
      <c r="D37">
        <f>+'P4'!L21</f>
        <v>0</v>
      </c>
    </row>
    <row r="38" spans="1:4">
      <c r="A38" t="s">
        <v>208</v>
      </c>
      <c r="B38">
        <f>+'Système d''information'!G33</f>
        <v>0</v>
      </c>
      <c r="C38">
        <f>+'Système d''information'!H33</f>
        <v>0</v>
      </c>
      <c r="D38">
        <f>+'Système d''information'!I33</f>
        <v>0</v>
      </c>
    </row>
    <row r="39" spans="1:4">
      <c r="A39" t="s">
        <v>208</v>
      </c>
      <c r="B39">
        <f>+'Système d''information'!G34</f>
        <v>0</v>
      </c>
      <c r="C39">
        <f>+'Système d''information'!H34</f>
        <v>0</v>
      </c>
      <c r="D39">
        <f>+'Système d''information'!I34</f>
        <v>0</v>
      </c>
    </row>
    <row r="40" spans="1:4">
      <c r="A40" t="s">
        <v>208</v>
      </c>
      <c r="B40">
        <f>+'Système d''information'!G35</f>
        <v>0</v>
      </c>
      <c r="C40">
        <f>+'Système d''information'!H35</f>
        <v>0</v>
      </c>
      <c r="D40">
        <f>+'Système d''information'!I35</f>
        <v>0</v>
      </c>
    </row>
    <row r="41" spans="1:4">
      <c r="A41" t="s">
        <v>208</v>
      </c>
      <c r="B41">
        <f>+'Système d''information'!G36</f>
        <v>0</v>
      </c>
      <c r="C41">
        <f>+'Système d''information'!H36</f>
        <v>0</v>
      </c>
      <c r="D41">
        <f>+'Système d''information'!I36</f>
        <v>0</v>
      </c>
    </row>
    <row r="42" spans="1:4">
      <c r="A42" t="s">
        <v>208</v>
      </c>
      <c r="B42">
        <f>+'Système d''information'!G37</f>
        <v>0</v>
      </c>
      <c r="C42">
        <f>+'Système d''information'!H37</f>
        <v>0</v>
      </c>
      <c r="D42">
        <f>+'Système d''information'!I37</f>
        <v>0</v>
      </c>
    </row>
    <row r="43" spans="1:4">
      <c r="A43" t="s">
        <v>208</v>
      </c>
      <c r="B43">
        <f>+'Système d''information'!G38</f>
        <v>0</v>
      </c>
      <c r="C43">
        <f>+'Système d''information'!H38</f>
        <v>0</v>
      </c>
      <c r="D43">
        <f>+'Système d''information'!I38</f>
        <v>0</v>
      </c>
    </row>
    <row r="44" spans="1:4">
      <c r="A44" t="s">
        <v>328</v>
      </c>
      <c r="B44">
        <f>+'P7'!O19</f>
        <v>0</v>
      </c>
      <c r="C44">
        <f>+'P7'!P19</f>
        <v>0</v>
      </c>
      <c r="D44">
        <f>+'P7'!Q19</f>
        <v>0</v>
      </c>
    </row>
    <row r="45" spans="1:4">
      <c r="A45" t="s">
        <v>328</v>
      </c>
      <c r="B45">
        <f>+'P7'!O20</f>
        <v>0</v>
      </c>
      <c r="C45">
        <f>+'P7'!P20</f>
        <v>0</v>
      </c>
      <c r="D45">
        <f>+'P7'!Q20</f>
        <v>0</v>
      </c>
    </row>
    <row r="46" spans="1:4">
      <c r="A46" t="s">
        <v>328</v>
      </c>
      <c r="B46">
        <f>+'P7'!O21</f>
        <v>0</v>
      </c>
      <c r="C46">
        <f>+'P7'!P21</f>
        <v>0</v>
      </c>
      <c r="D46">
        <f>+'P7'!Q21</f>
        <v>0</v>
      </c>
    </row>
    <row r="47" spans="1:4">
      <c r="A47" t="s">
        <v>328</v>
      </c>
      <c r="B47">
        <f>+'P7'!O22</f>
        <v>0</v>
      </c>
      <c r="C47">
        <f>+'P7'!P22</f>
        <v>0</v>
      </c>
      <c r="D47">
        <f>+'P7'!Q22</f>
        <v>0</v>
      </c>
    </row>
    <row r="48" spans="1:4">
      <c r="A48" t="s">
        <v>328</v>
      </c>
      <c r="B48">
        <f>+'P7'!O23</f>
        <v>0</v>
      </c>
      <c r="C48">
        <f>+'P7'!P23</f>
        <v>0</v>
      </c>
      <c r="D48">
        <f>+'P7'!Q23</f>
        <v>0</v>
      </c>
    </row>
    <row r="49" spans="1:4">
      <c r="A49" t="s">
        <v>328</v>
      </c>
      <c r="B49">
        <f>+'P7'!O24</f>
        <v>0</v>
      </c>
      <c r="C49">
        <f>+'P7'!P24</f>
        <v>0</v>
      </c>
      <c r="D49">
        <f>+'P7'!Q24</f>
        <v>0</v>
      </c>
    </row>
    <row r="50" spans="1:4">
      <c r="A50" t="s">
        <v>328</v>
      </c>
      <c r="B50">
        <f>+'P7'!O25</f>
        <v>0</v>
      </c>
      <c r="C50">
        <f>+'P7'!P25</f>
        <v>0</v>
      </c>
      <c r="D50">
        <f>+'P7'!Q25</f>
        <v>0</v>
      </c>
    </row>
    <row r="51" spans="1:4">
      <c r="A51" t="s">
        <v>328</v>
      </c>
      <c r="B51">
        <f>+'P7'!O26</f>
        <v>0</v>
      </c>
      <c r="C51">
        <f>+'P7'!P26</f>
        <v>0</v>
      </c>
      <c r="D51">
        <f>+'P7'!Q26</f>
        <v>0</v>
      </c>
    </row>
    <row r="52" spans="1:4">
      <c r="A52" t="s">
        <v>328</v>
      </c>
      <c r="B52">
        <f>+'P7'!O27</f>
        <v>0</v>
      </c>
      <c r="C52">
        <f>+'P7'!P27</f>
        <v>0</v>
      </c>
      <c r="D52">
        <f>+'P7'!Q27</f>
        <v>0</v>
      </c>
    </row>
    <row r="53" spans="1:4">
      <c r="A53" t="s">
        <v>328</v>
      </c>
      <c r="B53">
        <f>+'P7'!O28</f>
        <v>0</v>
      </c>
      <c r="C53">
        <f>+'P7'!P28</f>
        <v>0</v>
      </c>
      <c r="D53">
        <f>+'P7'!Q28</f>
        <v>0</v>
      </c>
    </row>
    <row r="54" spans="1:4">
      <c r="A54" t="s">
        <v>486</v>
      </c>
      <c r="B54">
        <f>+'P8'!J17</f>
        <v>0</v>
      </c>
      <c r="C54">
        <f>+'P8'!K17</f>
        <v>0</v>
      </c>
      <c r="D54">
        <f>+'P8'!L17</f>
        <v>0</v>
      </c>
    </row>
    <row r="55" spans="1:4">
      <c r="A55" t="s">
        <v>486</v>
      </c>
      <c r="B55">
        <f>+'P8'!J18</f>
        <v>0</v>
      </c>
      <c r="C55">
        <f>+'P8'!K18</f>
        <v>0</v>
      </c>
      <c r="D55">
        <f>+'P8'!L18</f>
        <v>0</v>
      </c>
    </row>
    <row r="56" spans="1:4">
      <c r="A56" t="s">
        <v>486</v>
      </c>
      <c r="B56">
        <f>+'P8'!J19</f>
        <v>0</v>
      </c>
      <c r="C56">
        <f>+'P8'!K19</f>
        <v>0</v>
      </c>
      <c r="D56">
        <f>+'P8'!L19</f>
        <v>0</v>
      </c>
    </row>
    <row r="57" spans="1:4">
      <c r="A57" t="s">
        <v>486</v>
      </c>
      <c r="B57">
        <f>+'P8'!J20</f>
        <v>0</v>
      </c>
      <c r="C57">
        <f>+'P8'!K20</f>
        <v>0</v>
      </c>
      <c r="D57">
        <f>+'P8'!L20</f>
        <v>0</v>
      </c>
    </row>
    <row r="58" spans="1:4">
      <c r="A58" t="s">
        <v>486</v>
      </c>
      <c r="B58">
        <f>+'P8'!J21</f>
        <v>0</v>
      </c>
      <c r="C58">
        <f>+'P8'!K21</f>
        <v>0</v>
      </c>
      <c r="D58">
        <f>+'P8'!L21</f>
        <v>0</v>
      </c>
    </row>
    <row r="59" spans="1:4">
      <c r="A59" t="s">
        <v>486</v>
      </c>
      <c r="B59">
        <f>+'P8'!J22</f>
        <v>0</v>
      </c>
      <c r="C59">
        <f>+'P8'!K22</f>
        <v>0</v>
      </c>
      <c r="D59">
        <f>+'P8'!L22</f>
        <v>0</v>
      </c>
    </row>
    <row r="60" spans="1:4">
      <c r="A60" t="s">
        <v>486</v>
      </c>
      <c r="B60">
        <f>+'P8'!J23</f>
        <v>0</v>
      </c>
      <c r="C60">
        <f>+'P8'!K23</f>
        <v>0</v>
      </c>
      <c r="D60">
        <f>+'P8'!L23</f>
        <v>0</v>
      </c>
    </row>
    <row r="61" spans="1:4">
      <c r="A61" t="s">
        <v>486</v>
      </c>
      <c r="B61">
        <f>+'P8'!J24</f>
        <v>0</v>
      </c>
      <c r="C61">
        <f>+'P8'!K24</f>
        <v>0</v>
      </c>
      <c r="D61">
        <f>+'P8'!L24</f>
        <v>0</v>
      </c>
    </row>
    <row r="62" spans="1:4">
      <c r="A62" t="s">
        <v>486</v>
      </c>
      <c r="B62">
        <f>+'P8'!J25</f>
        <v>0</v>
      </c>
      <c r="C62">
        <f>+'P8'!K25</f>
        <v>0</v>
      </c>
      <c r="D62">
        <f>+'P8'!L25</f>
        <v>0</v>
      </c>
    </row>
    <row r="63" spans="1:4">
      <c r="A63" t="s">
        <v>486</v>
      </c>
      <c r="B63">
        <f>+'P8'!J26</f>
        <v>0</v>
      </c>
      <c r="C63">
        <f>+'P8'!K26</f>
        <v>0</v>
      </c>
      <c r="D63">
        <f>+'P8'!L26</f>
        <v>0</v>
      </c>
    </row>
    <row r="64" spans="1:4">
      <c r="A64" t="s">
        <v>486</v>
      </c>
      <c r="B64">
        <f>+'P8'!J27</f>
        <v>0</v>
      </c>
      <c r="C64">
        <f>+'P8'!K27</f>
        <v>0</v>
      </c>
      <c r="D64">
        <f>+'P8'!L27</f>
        <v>0</v>
      </c>
    </row>
    <row r="65" spans="1:4">
      <c r="A65" t="s">
        <v>486</v>
      </c>
      <c r="B65">
        <f>+'P8'!J28</f>
        <v>0</v>
      </c>
      <c r="C65">
        <f>+'P8'!K28</f>
        <v>0</v>
      </c>
      <c r="D65">
        <f>+'P8'!L28</f>
        <v>0</v>
      </c>
    </row>
    <row r="66" spans="1:4">
      <c r="A66" t="s">
        <v>486</v>
      </c>
      <c r="B66">
        <f>+'P8'!J29</f>
        <v>0</v>
      </c>
      <c r="C66">
        <f>+'P8'!K29</f>
        <v>0</v>
      </c>
      <c r="D66">
        <f>+'P8'!L29</f>
        <v>0</v>
      </c>
    </row>
    <row r="67" spans="1:4">
      <c r="A67" t="s">
        <v>486</v>
      </c>
      <c r="B67">
        <f>+'P8'!J30</f>
        <v>0</v>
      </c>
      <c r="C67">
        <f>+'P8'!K30</f>
        <v>0</v>
      </c>
      <c r="D67">
        <f>+'P8'!L30</f>
        <v>0</v>
      </c>
    </row>
    <row r="68" spans="1:4">
      <c r="A68" t="s">
        <v>486</v>
      </c>
      <c r="B68">
        <f>+'P8'!J31</f>
        <v>0</v>
      </c>
      <c r="C68">
        <f>+'P8'!K31</f>
        <v>0</v>
      </c>
      <c r="D68">
        <f>+'P8'!L31</f>
        <v>0</v>
      </c>
    </row>
    <row r="69" spans="1:4">
      <c r="A69" t="s">
        <v>486</v>
      </c>
      <c r="B69">
        <f>+'P8'!J32</f>
        <v>0</v>
      </c>
      <c r="C69">
        <f>+'P8'!K32</f>
        <v>0</v>
      </c>
      <c r="D69">
        <f>+'P8'!L32</f>
        <v>0</v>
      </c>
    </row>
    <row r="70" spans="1:4">
      <c r="A70" t="s">
        <v>486</v>
      </c>
      <c r="B70">
        <f>+'P8'!J33</f>
        <v>0</v>
      </c>
      <c r="C70">
        <f>+'P8'!K33</f>
        <v>0</v>
      </c>
      <c r="D70">
        <f>+'P8'!L33</f>
        <v>0</v>
      </c>
    </row>
    <row r="71" spans="1:4">
      <c r="A71" t="s">
        <v>486</v>
      </c>
      <c r="B71">
        <f>+'P8'!J34</f>
        <v>0</v>
      </c>
      <c r="C71">
        <f>+'P8'!K34</f>
        <v>0</v>
      </c>
      <c r="D71">
        <f>+'P8'!L34</f>
        <v>0</v>
      </c>
    </row>
    <row r="72" spans="1:4">
      <c r="A72" t="s">
        <v>486</v>
      </c>
      <c r="B72">
        <f>+'P8'!J35</f>
        <v>0</v>
      </c>
      <c r="C72">
        <f>+'P8'!K35</f>
        <v>0</v>
      </c>
      <c r="D72">
        <f>+'P8'!L35</f>
        <v>0</v>
      </c>
    </row>
    <row r="73" spans="1:4">
      <c r="A73" t="s">
        <v>486</v>
      </c>
      <c r="B73">
        <f>+'P8'!J36</f>
        <v>0</v>
      </c>
      <c r="C73">
        <f>+'P8'!K36</f>
        <v>0</v>
      </c>
      <c r="D73">
        <f>+'P8'!L36</f>
        <v>0</v>
      </c>
    </row>
    <row r="74" spans="1:4">
      <c r="A74" t="s">
        <v>486</v>
      </c>
      <c r="B74">
        <f>+'P8'!J37</f>
        <v>0</v>
      </c>
      <c r="C74">
        <f>+'P8'!K37</f>
        <v>0</v>
      </c>
      <c r="D74">
        <f>+'P8'!L37</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33"/>
  <sheetViews>
    <sheetView zoomScaleNormal="100" workbookViewId="0">
      <pane ySplit="6" topLeftCell="A11" activePane="bottomLeft" state="frozen"/>
      <selection pane="bottomLeft"/>
    </sheetView>
  </sheetViews>
  <sheetFormatPr defaultColWidth="11" defaultRowHeight="15.6"/>
  <cols>
    <col min="1" max="1" width="13.625" customWidth="1"/>
    <col min="2" max="2" width="10.125" customWidth="1"/>
    <col min="3" max="3" width="15.125" customWidth="1"/>
    <col min="4" max="4" width="19.875" customWidth="1"/>
    <col min="11" max="11" width="19" customWidth="1"/>
    <col min="14" max="14" width="11" style="308"/>
    <col min="15" max="15" width="11" style="306"/>
    <col min="16" max="20" width="11" style="308"/>
  </cols>
  <sheetData>
    <row r="1" spans="1:22">
      <c r="A1" s="99" t="s">
        <v>0</v>
      </c>
    </row>
    <row r="2" spans="1:22" ht="15.95" thickBot="1">
      <c r="B2" s="128"/>
    </row>
    <row r="3" spans="1:22" s="4" customFormat="1" ht="20.25" customHeight="1">
      <c r="A3" s="129" t="s">
        <v>41</v>
      </c>
      <c r="B3" s="187">
        <f>nomdos</f>
        <v>0</v>
      </c>
      <c r="C3" s="19"/>
      <c r="D3" s="19"/>
      <c r="E3" s="19"/>
      <c r="F3" s="19"/>
      <c r="G3" s="20"/>
      <c r="H3" s="21"/>
      <c r="I3" s="22"/>
      <c r="J3" s="23"/>
      <c r="K3" s="23"/>
      <c r="L3" s="24" t="s">
        <v>42</v>
      </c>
      <c r="M3" s="280" t="s">
        <v>147</v>
      </c>
      <c r="N3" s="26"/>
      <c r="O3" s="169"/>
      <c r="P3" s="26"/>
      <c r="Q3" s="26"/>
      <c r="R3" s="26"/>
      <c r="S3" s="26"/>
      <c r="T3" s="26"/>
      <c r="U3" s="26"/>
      <c r="V3" s="26"/>
    </row>
    <row r="4" spans="1:22" s="4" customFormat="1" ht="20.25" customHeight="1">
      <c r="A4" s="27" t="s">
        <v>43</v>
      </c>
      <c r="B4" s="203">
        <f>dteclot</f>
        <v>0</v>
      </c>
      <c r="C4" s="28"/>
      <c r="D4" s="28"/>
      <c r="E4" s="28"/>
      <c r="F4" s="28"/>
      <c r="G4" s="28"/>
      <c r="H4" s="28"/>
      <c r="I4" s="28"/>
      <c r="J4" s="26"/>
      <c r="K4" s="26"/>
      <c r="L4" s="26"/>
      <c r="M4" s="29"/>
      <c r="N4" s="26"/>
      <c r="O4" s="169"/>
      <c r="P4" s="26"/>
      <c r="Q4" s="26"/>
      <c r="R4" s="26"/>
      <c r="S4" s="26"/>
      <c r="T4" s="26"/>
      <c r="U4" s="26"/>
      <c r="V4" s="26"/>
    </row>
    <row r="5" spans="1:22" s="4" customFormat="1" ht="20.25" customHeight="1" thickBot="1">
      <c r="A5" s="27" t="s">
        <v>148</v>
      </c>
      <c r="B5" s="187"/>
      <c r="C5" s="28"/>
      <c r="D5" s="28"/>
      <c r="E5" s="28"/>
      <c r="F5" s="28"/>
      <c r="G5" s="28"/>
      <c r="H5" s="28"/>
      <c r="I5" s="28"/>
      <c r="J5" s="26"/>
      <c r="K5" s="26"/>
      <c r="L5" s="26"/>
      <c r="M5" s="29"/>
      <c r="N5" s="26"/>
      <c r="O5" s="169"/>
      <c r="P5" s="26"/>
      <c r="Q5" s="26"/>
      <c r="R5" s="26"/>
      <c r="S5" s="26"/>
      <c r="T5" s="26"/>
      <c r="U5" s="26"/>
      <c r="V5" s="26"/>
    </row>
    <row r="6" spans="1:22" s="4" customFormat="1" ht="23.45" thickBot="1">
      <c r="A6" s="675" t="s">
        <v>149</v>
      </c>
      <c r="B6" s="676"/>
      <c r="C6" s="676"/>
      <c r="D6" s="676"/>
      <c r="E6" s="676"/>
      <c r="F6" s="676"/>
      <c r="G6" s="676"/>
      <c r="H6" s="676"/>
      <c r="I6" s="676"/>
      <c r="J6" s="676"/>
      <c r="K6" s="676"/>
      <c r="L6" s="676"/>
      <c r="M6" s="677"/>
      <c r="N6" s="309"/>
      <c r="O6" s="161"/>
      <c r="P6" s="309"/>
      <c r="Q6" s="309"/>
      <c r="R6" s="28"/>
      <c r="S6" s="28"/>
      <c r="T6" s="28"/>
      <c r="U6" s="31"/>
      <c r="V6" s="31"/>
    </row>
    <row r="7" spans="1:22" ht="31.5" customHeight="1"/>
    <row r="8" spans="1:22" ht="31.5" customHeight="1"/>
    <row r="9" spans="1:22" s="127" customFormat="1" ht="31.5" customHeight="1">
      <c r="B9" s="682" t="s">
        <v>150</v>
      </c>
      <c r="C9" s="682"/>
      <c r="D9" s="682"/>
      <c r="H9" s="684" t="s">
        <v>151</v>
      </c>
      <c r="I9" s="685"/>
      <c r="J9" s="685"/>
      <c r="K9" s="686"/>
      <c r="L9" s="130"/>
      <c r="N9" s="310"/>
      <c r="O9" s="311"/>
      <c r="P9" s="310"/>
      <c r="Q9" s="310"/>
      <c r="R9" s="310"/>
      <c r="S9" s="310"/>
      <c r="T9" s="310"/>
    </row>
    <row r="10" spans="1:22" s="127" customFormat="1" ht="25.5" customHeight="1">
      <c r="B10" s="683" t="s">
        <v>152</v>
      </c>
      <c r="C10" s="683"/>
      <c r="D10" s="139"/>
      <c r="H10" s="683" t="s">
        <v>153</v>
      </c>
      <c r="I10" s="683"/>
      <c r="J10" s="683"/>
      <c r="K10" s="307"/>
      <c r="L10" s="131"/>
      <c r="N10" s="310"/>
      <c r="O10" s="311"/>
      <c r="P10" s="310"/>
      <c r="Q10" s="310"/>
      <c r="R10" s="310"/>
      <c r="S10" s="310"/>
      <c r="T10" s="310"/>
    </row>
    <row r="11" spans="1:22" s="127" customFormat="1" ht="25.5" customHeight="1">
      <c r="B11" s="683" t="s">
        <v>154</v>
      </c>
      <c r="C11" s="683"/>
      <c r="D11" s="139"/>
      <c r="H11" s="683" t="s">
        <v>155</v>
      </c>
      <c r="I11" s="683"/>
      <c r="J11" s="683"/>
      <c r="K11" s="307"/>
      <c r="L11" s="131"/>
      <c r="N11" s="310"/>
      <c r="O11" s="311"/>
      <c r="P11" s="310"/>
      <c r="Q11" s="310"/>
      <c r="R11" s="310"/>
      <c r="S11" s="310"/>
      <c r="T11" s="310"/>
    </row>
    <row r="12" spans="1:22" s="127" customFormat="1" ht="25.5" customHeight="1">
      <c r="B12" s="683" t="s">
        <v>156</v>
      </c>
      <c r="C12" s="683"/>
      <c r="D12" s="140"/>
      <c r="H12" s="683" t="s">
        <v>157</v>
      </c>
      <c r="I12" s="683"/>
      <c r="J12" s="683"/>
      <c r="K12" s="307"/>
      <c r="L12" s="131"/>
      <c r="N12" s="310"/>
      <c r="O12" s="311"/>
      <c r="P12" s="310"/>
      <c r="Q12" s="310"/>
      <c r="R12" s="310"/>
      <c r="S12" s="310"/>
      <c r="T12" s="310"/>
    </row>
    <row r="13" spans="1:22" s="127" customFormat="1" ht="25.5" customHeight="1">
      <c r="B13" s="683" t="s">
        <v>158</v>
      </c>
      <c r="C13" s="683"/>
      <c r="D13" s="140"/>
      <c r="H13" s="683" t="s">
        <v>159</v>
      </c>
      <c r="I13" s="683"/>
      <c r="J13" s="683"/>
      <c r="K13" s="307"/>
      <c r="L13" s="131"/>
      <c r="N13" s="310"/>
      <c r="O13" s="311"/>
      <c r="P13" s="310"/>
      <c r="Q13" s="310"/>
      <c r="R13" s="310"/>
      <c r="S13" s="310"/>
      <c r="T13" s="310"/>
    </row>
    <row r="14" spans="1:22" s="127" customFormat="1" ht="25.5" customHeight="1">
      <c r="B14" s="683" t="s">
        <v>160</v>
      </c>
      <c r="C14" s="683"/>
      <c r="D14" s="278"/>
      <c r="H14" s="683" t="s">
        <v>161</v>
      </c>
      <c r="I14" s="683"/>
      <c r="J14" s="683"/>
      <c r="K14" s="307"/>
      <c r="L14" s="131"/>
      <c r="N14" s="310"/>
      <c r="O14" s="311"/>
      <c r="P14" s="310"/>
      <c r="Q14" s="310"/>
      <c r="R14" s="310"/>
      <c r="S14" s="310"/>
      <c r="T14" s="310"/>
    </row>
    <row r="15" spans="1:22" s="127" customFormat="1" ht="25.5" customHeight="1">
      <c r="B15" s="683" t="s">
        <v>162</v>
      </c>
      <c r="C15" s="683"/>
      <c r="D15" s="278"/>
      <c r="H15" s="683" t="s">
        <v>163</v>
      </c>
      <c r="I15" s="683"/>
      <c r="J15" s="683"/>
      <c r="K15" s="307"/>
      <c r="L15" s="131"/>
      <c r="N15" s="310"/>
      <c r="O15" s="311"/>
      <c r="P15" s="310"/>
      <c r="Q15" s="310"/>
      <c r="R15" s="310"/>
      <c r="S15" s="310"/>
      <c r="T15" s="310"/>
    </row>
    <row r="16" spans="1:22" s="127" customFormat="1" ht="25.5" customHeight="1">
      <c r="B16" s="683" t="s">
        <v>164</v>
      </c>
      <c r="C16" s="683"/>
      <c r="D16" s="278"/>
      <c r="H16" s="683" t="s">
        <v>165</v>
      </c>
      <c r="I16" s="683"/>
      <c r="J16" s="683"/>
      <c r="K16" s="307"/>
      <c r="L16" s="131"/>
      <c r="N16" s="310"/>
      <c r="O16" s="138" t="s">
        <v>30</v>
      </c>
      <c r="P16" s="310"/>
      <c r="Q16" s="310"/>
      <c r="R16" s="310"/>
      <c r="S16" s="310"/>
      <c r="T16" s="310"/>
    </row>
    <row r="17" spans="2:20" s="127" customFormat="1" ht="25.5" customHeight="1">
      <c r="B17" s="683" t="s">
        <v>166</v>
      </c>
      <c r="C17" s="683"/>
      <c r="D17" s="139"/>
      <c r="N17" s="310"/>
      <c r="O17" s="138" t="s">
        <v>29</v>
      </c>
      <c r="P17" s="310"/>
      <c r="Q17" s="310"/>
      <c r="R17" s="310"/>
      <c r="S17" s="310"/>
      <c r="T17" s="310"/>
    </row>
    <row r="18" spans="2:20" s="127" customFormat="1" ht="25.5" customHeight="1">
      <c r="B18" s="683" t="s">
        <v>167</v>
      </c>
      <c r="C18" s="683"/>
      <c r="D18" s="140"/>
      <c r="N18" s="310"/>
      <c r="O18" s="138" t="s">
        <v>31</v>
      </c>
      <c r="P18" s="310"/>
      <c r="Q18" s="310"/>
      <c r="R18" s="310"/>
      <c r="S18" s="310"/>
      <c r="T18" s="310"/>
    </row>
    <row r="19" spans="2:20" s="127" customFormat="1" ht="25.5" customHeight="1">
      <c r="B19" s="683" t="s">
        <v>168</v>
      </c>
      <c r="C19" s="683"/>
      <c r="D19" s="140"/>
      <c r="N19" s="310"/>
      <c r="O19" s="138" t="s">
        <v>32</v>
      </c>
      <c r="P19" s="310"/>
      <c r="Q19" s="310"/>
      <c r="R19" s="310"/>
      <c r="S19" s="310"/>
      <c r="T19" s="310"/>
    </row>
    <row r="20" spans="2:20" s="127" customFormat="1" ht="25.5" customHeight="1">
      <c r="B20" s="683" t="s">
        <v>169</v>
      </c>
      <c r="C20" s="683"/>
      <c r="D20" s="185"/>
      <c r="N20" s="310"/>
      <c r="O20" s="138" t="s">
        <v>33</v>
      </c>
      <c r="P20" s="310"/>
      <c r="Q20" s="310"/>
      <c r="R20" s="310"/>
      <c r="S20" s="310"/>
      <c r="T20" s="310"/>
    </row>
    <row r="21" spans="2:20" s="127" customFormat="1" ht="25.5" customHeight="1">
      <c r="B21" s="687" t="s">
        <v>170</v>
      </c>
      <c r="C21" s="687"/>
      <c r="D21" s="185"/>
      <c r="N21" s="310"/>
      <c r="O21" s="138"/>
      <c r="P21" s="310"/>
      <c r="Q21" s="310"/>
      <c r="R21" s="310"/>
      <c r="S21" s="310"/>
      <c r="T21" s="310"/>
    </row>
    <row r="22" spans="2:20" s="127" customFormat="1" ht="25.5" customHeight="1">
      <c r="B22" s="683" t="s">
        <v>171</v>
      </c>
      <c r="C22" s="683"/>
      <c r="D22" s="185"/>
      <c r="N22" s="310"/>
      <c r="O22" s="311"/>
      <c r="P22" s="310"/>
      <c r="Q22" s="310"/>
      <c r="R22" s="310"/>
      <c r="S22" s="310"/>
      <c r="T22" s="310"/>
    </row>
    <row r="23" spans="2:20" s="127" customFormat="1" ht="25.5" customHeight="1">
      <c r="B23" s="683" t="s">
        <v>172</v>
      </c>
      <c r="C23" s="683"/>
      <c r="D23" s="185"/>
      <c r="N23" s="310"/>
      <c r="O23" s="311"/>
      <c r="P23" s="310"/>
      <c r="Q23" s="310"/>
      <c r="R23" s="310"/>
      <c r="S23" s="310"/>
      <c r="T23" s="310"/>
    </row>
    <row r="24" spans="2:20">
      <c r="B24" s="132" t="s">
        <v>173</v>
      </c>
      <c r="C24" s="132"/>
      <c r="D24" s="136"/>
      <c r="H24" s="133"/>
      <c r="I24" s="132"/>
      <c r="J24" s="132"/>
      <c r="K24" s="134"/>
      <c r="L24" s="135"/>
      <c r="M24" s="132"/>
    </row>
    <row r="25" spans="2:20">
      <c r="B25" s="132"/>
      <c r="C25" s="132"/>
      <c r="D25" s="136"/>
      <c r="H25" s="133"/>
      <c r="I25" s="132"/>
      <c r="J25" s="132"/>
      <c r="K25" s="134"/>
      <c r="L25" s="135"/>
      <c r="M25" s="132"/>
    </row>
    <row r="26" spans="2:20">
      <c r="B26" s="132"/>
      <c r="C26" s="132"/>
      <c r="D26" s="136"/>
      <c r="H26" s="133"/>
      <c r="I26" s="132"/>
      <c r="J26" s="132"/>
      <c r="K26" s="134"/>
      <c r="L26" s="135"/>
      <c r="M26" s="132"/>
    </row>
    <row r="27" spans="2:20">
      <c r="H27" s="133"/>
      <c r="I27" s="132"/>
      <c r="J27" s="132"/>
      <c r="K27" s="134"/>
      <c r="L27" s="135"/>
      <c r="M27" s="132"/>
    </row>
    <row r="28" spans="2:20">
      <c r="H28" s="133"/>
      <c r="I28" s="132"/>
      <c r="J28" s="132"/>
      <c r="K28" s="134"/>
      <c r="L28" s="135"/>
      <c r="M28" s="132"/>
    </row>
    <row r="29" spans="2:20">
      <c r="H29" s="133"/>
      <c r="I29" s="132"/>
      <c r="J29" s="132"/>
      <c r="K29" s="134"/>
      <c r="L29" s="135"/>
      <c r="M29" s="132"/>
    </row>
    <row r="30" spans="2:20">
      <c r="H30" s="133"/>
      <c r="I30" s="132"/>
      <c r="J30" s="132"/>
      <c r="K30" s="134"/>
      <c r="L30" s="135"/>
      <c r="M30" s="132"/>
    </row>
    <row r="31" spans="2:20">
      <c r="H31" s="133"/>
      <c r="I31" s="132"/>
      <c r="J31" s="132"/>
      <c r="K31" s="134"/>
      <c r="L31" s="135"/>
      <c r="M31" s="132"/>
    </row>
    <row r="32" spans="2:20">
      <c r="H32" s="133"/>
      <c r="I32" s="132"/>
      <c r="J32" s="132"/>
      <c r="K32" s="134"/>
      <c r="L32" s="135"/>
      <c r="M32" s="132"/>
    </row>
    <row r="33" spans="8:13">
      <c r="H33" s="133"/>
      <c r="I33" s="132"/>
      <c r="J33" s="132"/>
      <c r="K33" s="134"/>
      <c r="L33" s="135"/>
      <c r="M33" s="132"/>
    </row>
  </sheetData>
  <mergeCells count="24">
    <mergeCell ref="B20:C20"/>
    <mergeCell ref="B22:C22"/>
    <mergeCell ref="B23:C23"/>
    <mergeCell ref="H12:J12"/>
    <mergeCell ref="H11:J11"/>
    <mergeCell ref="B11:C11"/>
    <mergeCell ref="B19:C19"/>
    <mergeCell ref="B21:C21"/>
    <mergeCell ref="A6:M6"/>
    <mergeCell ref="B9:D9"/>
    <mergeCell ref="B18:C18"/>
    <mergeCell ref="B17:C17"/>
    <mergeCell ref="B16:C16"/>
    <mergeCell ref="H16:J16"/>
    <mergeCell ref="H15:J15"/>
    <mergeCell ref="H14:J14"/>
    <mergeCell ref="H13:J13"/>
    <mergeCell ref="B10:C10"/>
    <mergeCell ref="B15:C15"/>
    <mergeCell ref="B14:C14"/>
    <mergeCell ref="B13:C13"/>
    <mergeCell ref="B12:C12"/>
    <mergeCell ref="H10:J10"/>
    <mergeCell ref="H9:K9"/>
  </mergeCells>
  <conditionalFormatting sqref="B3">
    <cfRule type="cellIs" dxfId="119" priority="3" operator="equal">
      <formula>0</formula>
    </cfRule>
  </conditionalFormatting>
  <conditionalFormatting sqref="B5">
    <cfRule type="cellIs" dxfId="118" priority="2" operator="equal">
      <formula>0</formula>
    </cfRule>
  </conditionalFormatting>
  <conditionalFormatting sqref="B4">
    <cfRule type="cellIs" dxfId="117" priority="1" operator="equal">
      <formula>0</formula>
    </cfRule>
  </conditionalFormatting>
  <dataValidations count="3">
    <dataValidation type="list" allowBlank="1" showInputMessage="1" showErrorMessage="1" sqref="B5" xr:uid="{00000000-0002-0000-0200-000000000000}">
      <formula1>$K$11:$K$16</formula1>
    </dataValidation>
    <dataValidation type="list" allowBlank="1" showInputMessage="1" showErrorMessage="1" sqref="D19" xr:uid="{00000000-0002-0000-0200-000001000000}">
      <formula1>$O$16:$O$20</formula1>
    </dataValidation>
    <dataValidation type="list" sqref="D16" xr:uid="{00000000-0002-0000-0200-000002000000}">
      <formula1>"k€,€"</formula1>
    </dataValidation>
  </dataValidations>
  <hyperlinks>
    <hyperlink ref="A1" location="MENU!A1" display="MENU" xr:uid="{00000000-0004-0000-0200-000000000000}"/>
  </hyperlinks>
  <pageMargins left="0.7" right="0.7" top="0.75" bottom="0.75" header="0.3" footer="0.3"/>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14"/>
  <sheetViews>
    <sheetView showGridLines="0" zoomScale="90" zoomScaleNormal="90" workbookViewId="0">
      <pane ySplit="14" topLeftCell="A15" activePane="bottomLeft" state="frozen"/>
      <selection pane="bottomLeft" activeCell="A18" sqref="A18:N21"/>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9" width="15.375" style="4" customWidth="1"/>
    <col min="10" max="11" width="11.5" style="4"/>
    <col min="12" max="12" width="16.875" style="4" customWidth="1"/>
    <col min="13" max="13" width="18.625" style="4" customWidth="1"/>
    <col min="14" max="14" width="13" style="4" customWidth="1"/>
    <col min="15" max="15" width="15.125" style="4" customWidth="1"/>
    <col min="16" max="254" width="11.5" style="4"/>
    <col min="255" max="255" width="17.625" style="4" customWidth="1"/>
    <col min="256" max="256" width="17.375" style="4" customWidth="1"/>
    <col min="257" max="257" width="11.5" style="4"/>
    <col min="258" max="258" width="13.625" style="4" customWidth="1"/>
    <col min="259" max="261" width="13.125" style="4" customWidth="1"/>
    <col min="262" max="262" width="14.625" style="4" customWidth="1"/>
    <col min="263" max="263" width="18.625" style="4" customWidth="1"/>
    <col min="264" max="265" width="15.375" style="4" customWidth="1"/>
    <col min="266" max="267" width="11.5" style="4"/>
    <col min="268" max="268" width="16.875" style="4" customWidth="1"/>
    <col min="269" max="269" width="18.625" style="4" customWidth="1"/>
    <col min="270" max="270" width="13" style="4" customWidth="1"/>
    <col min="271" max="271" width="15.125" style="4" customWidth="1"/>
    <col min="272" max="510" width="11.5" style="4"/>
    <col min="511" max="511" width="17.625" style="4" customWidth="1"/>
    <col min="512" max="512" width="17.375" style="4" customWidth="1"/>
    <col min="513" max="513" width="11.5" style="4"/>
    <col min="514" max="514" width="13.625" style="4" customWidth="1"/>
    <col min="515" max="517" width="13.125" style="4" customWidth="1"/>
    <col min="518" max="518" width="14.625" style="4" customWidth="1"/>
    <col min="519" max="519" width="18.625" style="4" customWidth="1"/>
    <col min="520" max="521" width="15.375" style="4" customWidth="1"/>
    <col min="522" max="523" width="11.5" style="4"/>
    <col min="524" max="524" width="16.875" style="4" customWidth="1"/>
    <col min="525" max="525" width="18.625" style="4" customWidth="1"/>
    <col min="526" max="526" width="13" style="4" customWidth="1"/>
    <col min="527" max="527" width="15.125" style="4" customWidth="1"/>
    <col min="528" max="766" width="11.5" style="4"/>
    <col min="767" max="767" width="17.625" style="4" customWidth="1"/>
    <col min="768" max="768" width="17.375" style="4" customWidth="1"/>
    <col min="769" max="769" width="11.5" style="4"/>
    <col min="770" max="770" width="13.625" style="4" customWidth="1"/>
    <col min="771" max="773" width="13.125" style="4" customWidth="1"/>
    <col min="774" max="774" width="14.625" style="4" customWidth="1"/>
    <col min="775" max="775" width="18.625" style="4" customWidth="1"/>
    <col min="776" max="777" width="15.375" style="4" customWidth="1"/>
    <col min="778" max="779" width="11.5" style="4"/>
    <col min="780" max="780" width="16.875" style="4" customWidth="1"/>
    <col min="781" max="781" width="18.625" style="4" customWidth="1"/>
    <col min="782" max="782" width="13" style="4" customWidth="1"/>
    <col min="783" max="783" width="15.125" style="4" customWidth="1"/>
    <col min="784" max="1022" width="11.5" style="4"/>
    <col min="1023" max="1023" width="17.625" style="4" customWidth="1"/>
    <col min="1024" max="1024" width="17.375" style="4" customWidth="1"/>
    <col min="1025" max="1025" width="11.5" style="4"/>
    <col min="1026" max="1026" width="13.625" style="4" customWidth="1"/>
    <col min="1027" max="1029" width="13.125" style="4" customWidth="1"/>
    <col min="1030" max="1030" width="14.625" style="4" customWidth="1"/>
    <col min="1031" max="1031" width="18.625" style="4" customWidth="1"/>
    <col min="1032" max="1033" width="15.375" style="4" customWidth="1"/>
    <col min="1034" max="1035" width="11.5" style="4"/>
    <col min="1036" max="1036" width="16.875" style="4" customWidth="1"/>
    <col min="1037" max="1037" width="18.625" style="4" customWidth="1"/>
    <col min="1038" max="1038" width="13" style="4" customWidth="1"/>
    <col min="1039" max="1039" width="15.125" style="4" customWidth="1"/>
    <col min="1040" max="1278" width="11.5" style="4"/>
    <col min="1279" max="1279" width="17.625" style="4" customWidth="1"/>
    <col min="1280" max="1280" width="17.375" style="4" customWidth="1"/>
    <col min="1281" max="1281" width="11.5" style="4"/>
    <col min="1282" max="1282" width="13.625" style="4" customWidth="1"/>
    <col min="1283" max="1285" width="13.125" style="4" customWidth="1"/>
    <col min="1286" max="1286" width="14.625" style="4" customWidth="1"/>
    <col min="1287" max="1287" width="18.625" style="4" customWidth="1"/>
    <col min="1288" max="1289" width="15.375" style="4" customWidth="1"/>
    <col min="1290" max="1291" width="11.5" style="4"/>
    <col min="1292" max="1292" width="16.875" style="4" customWidth="1"/>
    <col min="1293" max="1293" width="18.625" style="4" customWidth="1"/>
    <col min="1294" max="1294" width="13" style="4" customWidth="1"/>
    <col min="1295" max="1295" width="15.125" style="4" customWidth="1"/>
    <col min="1296" max="1534" width="11.5" style="4"/>
    <col min="1535" max="1535" width="17.625" style="4" customWidth="1"/>
    <col min="1536" max="1536" width="17.375" style="4" customWidth="1"/>
    <col min="1537" max="1537" width="11.5" style="4"/>
    <col min="1538" max="1538" width="13.625" style="4" customWidth="1"/>
    <col min="1539" max="1541" width="13.125" style="4" customWidth="1"/>
    <col min="1542" max="1542" width="14.625" style="4" customWidth="1"/>
    <col min="1543" max="1543" width="18.625" style="4" customWidth="1"/>
    <col min="1544" max="1545" width="15.375" style="4" customWidth="1"/>
    <col min="1546" max="1547" width="11.5" style="4"/>
    <col min="1548" max="1548" width="16.875" style="4" customWidth="1"/>
    <col min="1549" max="1549" width="18.625" style="4" customWidth="1"/>
    <col min="1550" max="1550" width="13" style="4" customWidth="1"/>
    <col min="1551" max="1551" width="15.125" style="4" customWidth="1"/>
    <col min="1552" max="1790" width="11.5" style="4"/>
    <col min="1791" max="1791" width="17.625" style="4" customWidth="1"/>
    <col min="1792" max="1792" width="17.375" style="4" customWidth="1"/>
    <col min="1793" max="1793" width="11.5" style="4"/>
    <col min="1794" max="1794" width="13.625" style="4" customWidth="1"/>
    <col min="1795" max="1797" width="13.125" style="4" customWidth="1"/>
    <col min="1798" max="1798" width="14.625" style="4" customWidth="1"/>
    <col min="1799" max="1799" width="18.625" style="4" customWidth="1"/>
    <col min="1800" max="1801" width="15.375" style="4" customWidth="1"/>
    <col min="1802" max="1803" width="11.5" style="4"/>
    <col min="1804" max="1804" width="16.875" style="4" customWidth="1"/>
    <col min="1805" max="1805" width="18.625" style="4" customWidth="1"/>
    <col min="1806" max="1806" width="13" style="4" customWidth="1"/>
    <col min="1807" max="1807" width="15.125" style="4" customWidth="1"/>
    <col min="1808" max="2046" width="11.5" style="4"/>
    <col min="2047" max="2047" width="17.625" style="4" customWidth="1"/>
    <col min="2048" max="2048" width="17.375" style="4" customWidth="1"/>
    <col min="2049" max="2049" width="11.5" style="4"/>
    <col min="2050" max="2050" width="13.625" style="4" customWidth="1"/>
    <col min="2051" max="2053" width="13.125" style="4" customWidth="1"/>
    <col min="2054" max="2054" width="14.625" style="4" customWidth="1"/>
    <col min="2055" max="2055" width="18.625" style="4" customWidth="1"/>
    <col min="2056" max="2057" width="15.375" style="4" customWidth="1"/>
    <col min="2058" max="2059" width="11.5" style="4"/>
    <col min="2060" max="2060" width="16.875" style="4" customWidth="1"/>
    <col min="2061" max="2061" width="18.625" style="4" customWidth="1"/>
    <col min="2062" max="2062" width="13" style="4" customWidth="1"/>
    <col min="2063" max="2063" width="15.125" style="4" customWidth="1"/>
    <col min="2064" max="2302" width="11.5" style="4"/>
    <col min="2303" max="2303" width="17.625" style="4" customWidth="1"/>
    <col min="2304" max="2304" width="17.375" style="4" customWidth="1"/>
    <col min="2305" max="2305" width="11.5" style="4"/>
    <col min="2306" max="2306" width="13.625" style="4" customWidth="1"/>
    <col min="2307" max="2309" width="13.125" style="4" customWidth="1"/>
    <col min="2310" max="2310" width="14.625" style="4" customWidth="1"/>
    <col min="2311" max="2311" width="18.625" style="4" customWidth="1"/>
    <col min="2312" max="2313" width="15.375" style="4" customWidth="1"/>
    <col min="2314" max="2315" width="11.5" style="4"/>
    <col min="2316" max="2316" width="16.875" style="4" customWidth="1"/>
    <col min="2317" max="2317" width="18.625" style="4" customWidth="1"/>
    <col min="2318" max="2318" width="13" style="4" customWidth="1"/>
    <col min="2319" max="2319" width="15.125" style="4" customWidth="1"/>
    <col min="2320" max="2558" width="11.5" style="4"/>
    <col min="2559" max="2559" width="17.625" style="4" customWidth="1"/>
    <col min="2560" max="2560" width="17.375" style="4" customWidth="1"/>
    <col min="2561" max="2561" width="11.5" style="4"/>
    <col min="2562" max="2562" width="13.625" style="4" customWidth="1"/>
    <col min="2563" max="2565" width="13.125" style="4" customWidth="1"/>
    <col min="2566" max="2566" width="14.625" style="4" customWidth="1"/>
    <col min="2567" max="2567" width="18.625" style="4" customWidth="1"/>
    <col min="2568" max="2569" width="15.375" style="4" customWidth="1"/>
    <col min="2570" max="2571" width="11.5" style="4"/>
    <col min="2572" max="2572" width="16.875" style="4" customWidth="1"/>
    <col min="2573" max="2573" width="18.625" style="4" customWidth="1"/>
    <col min="2574" max="2574" width="13" style="4" customWidth="1"/>
    <col min="2575" max="2575" width="15.125" style="4" customWidth="1"/>
    <col min="2576" max="2814" width="11.5" style="4"/>
    <col min="2815" max="2815" width="17.625" style="4" customWidth="1"/>
    <col min="2816" max="2816" width="17.375" style="4" customWidth="1"/>
    <col min="2817" max="2817" width="11.5" style="4"/>
    <col min="2818" max="2818" width="13.625" style="4" customWidth="1"/>
    <col min="2819" max="2821" width="13.125" style="4" customWidth="1"/>
    <col min="2822" max="2822" width="14.625" style="4" customWidth="1"/>
    <col min="2823" max="2823" width="18.625" style="4" customWidth="1"/>
    <col min="2824" max="2825" width="15.375" style="4" customWidth="1"/>
    <col min="2826" max="2827" width="11.5" style="4"/>
    <col min="2828" max="2828" width="16.875" style="4" customWidth="1"/>
    <col min="2829" max="2829" width="18.625" style="4" customWidth="1"/>
    <col min="2830" max="2830" width="13" style="4" customWidth="1"/>
    <col min="2831" max="2831" width="15.125" style="4" customWidth="1"/>
    <col min="2832" max="3070" width="11.5" style="4"/>
    <col min="3071" max="3071" width="17.625" style="4" customWidth="1"/>
    <col min="3072" max="3072" width="17.375" style="4" customWidth="1"/>
    <col min="3073" max="3073" width="11.5" style="4"/>
    <col min="3074" max="3074" width="13.625" style="4" customWidth="1"/>
    <col min="3075" max="3077" width="13.125" style="4" customWidth="1"/>
    <col min="3078" max="3078" width="14.625" style="4" customWidth="1"/>
    <col min="3079" max="3079" width="18.625" style="4" customWidth="1"/>
    <col min="3080" max="3081" width="15.375" style="4" customWidth="1"/>
    <col min="3082" max="3083" width="11.5" style="4"/>
    <col min="3084" max="3084" width="16.875" style="4" customWidth="1"/>
    <col min="3085" max="3085" width="18.625" style="4" customWidth="1"/>
    <col min="3086" max="3086" width="13" style="4" customWidth="1"/>
    <col min="3087" max="3087" width="15.125" style="4" customWidth="1"/>
    <col min="3088" max="3326" width="11.5" style="4"/>
    <col min="3327" max="3327" width="17.625" style="4" customWidth="1"/>
    <col min="3328" max="3328" width="17.375" style="4" customWidth="1"/>
    <col min="3329" max="3329" width="11.5" style="4"/>
    <col min="3330" max="3330" width="13.625" style="4" customWidth="1"/>
    <col min="3331" max="3333" width="13.125" style="4" customWidth="1"/>
    <col min="3334" max="3334" width="14.625" style="4" customWidth="1"/>
    <col min="3335" max="3335" width="18.625" style="4" customWidth="1"/>
    <col min="3336" max="3337" width="15.375" style="4" customWidth="1"/>
    <col min="3338" max="3339" width="11.5" style="4"/>
    <col min="3340" max="3340" width="16.875" style="4" customWidth="1"/>
    <col min="3341" max="3341" width="18.625" style="4" customWidth="1"/>
    <col min="3342" max="3342" width="13" style="4" customWidth="1"/>
    <col min="3343" max="3343" width="15.125" style="4" customWidth="1"/>
    <col min="3344" max="3582" width="11.5" style="4"/>
    <col min="3583" max="3583" width="17.625" style="4" customWidth="1"/>
    <col min="3584" max="3584" width="17.375" style="4" customWidth="1"/>
    <col min="3585" max="3585" width="11.5" style="4"/>
    <col min="3586" max="3586" width="13.625" style="4" customWidth="1"/>
    <col min="3587" max="3589" width="13.125" style="4" customWidth="1"/>
    <col min="3590" max="3590" width="14.625" style="4" customWidth="1"/>
    <col min="3591" max="3591" width="18.625" style="4" customWidth="1"/>
    <col min="3592" max="3593" width="15.375" style="4" customWidth="1"/>
    <col min="3594" max="3595" width="11.5" style="4"/>
    <col min="3596" max="3596" width="16.875" style="4" customWidth="1"/>
    <col min="3597" max="3597" width="18.625" style="4" customWidth="1"/>
    <col min="3598" max="3598" width="13" style="4" customWidth="1"/>
    <col min="3599" max="3599" width="15.125" style="4" customWidth="1"/>
    <col min="3600" max="3838" width="11.5" style="4"/>
    <col min="3839" max="3839" width="17.625" style="4" customWidth="1"/>
    <col min="3840" max="3840" width="17.375" style="4" customWidth="1"/>
    <col min="3841" max="3841" width="11.5" style="4"/>
    <col min="3842" max="3842" width="13.625" style="4" customWidth="1"/>
    <col min="3843" max="3845" width="13.125" style="4" customWidth="1"/>
    <col min="3846" max="3846" width="14.625" style="4" customWidth="1"/>
    <col min="3847" max="3847" width="18.625" style="4" customWidth="1"/>
    <col min="3848" max="3849" width="15.375" style="4" customWidth="1"/>
    <col min="3850" max="3851" width="11.5" style="4"/>
    <col min="3852" max="3852" width="16.875" style="4" customWidth="1"/>
    <col min="3853" max="3853" width="18.625" style="4" customWidth="1"/>
    <col min="3854" max="3854" width="13" style="4" customWidth="1"/>
    <col min="3855" max="3855" width="15.125" style="4" customWidth="1"/>
    <col min="3856" max="4094" width="11.5" style="4"/>
    <col min="4095" max="4095" width="17.625" style="4" customWidth="1"/>
    <col min="4096" max="4096" width="17.375" style="4" customWidth="1"/>
    <col min="4097" max="4097" width="11.5" style="4"/>
    <col min="4098" max="4098" width="13.625" style="4" customWidth="1"/>
    <col min="4099" max="4101" width="13.125" style="4" customWidth="1"/>
    <col min="4102" max="4102" width="14.625" style="4" customWidth="1"/>
    <col min="4103" max="4103" width="18.625" style="4" customWidth="1"/>
    <col min="4104" max="4105" width="15.375" style="4" customWidth="1"/>
    <col min="4106" max="4107" width="11.5" style="4"/>
    <col min="4108" max="4108" width="16.875" style="4" customWidth="1"/>
    <col min="4109" max="4109" width="18.625" style="4" customWidth="1"/>
    <col min="4110" max="4110" width="13" style="4" customWidth="1"/>
    <col min="4111" max="4111" width="15.125" style="4" customWidth="1"/>
    <col min="4112" max="4350" width="11.5" style="4"/>
    <col min="4351" max="4351" width="17.625" style="4" customWidth="1"/>
    <col min="4352" max="4352" width="17.375" style="4" customWidth="1"/>
    <col min="4353" max="4353" width="11.5" style="4"/>
    <col min="4354" max="4354" width="13.625" style="4" customWidth="1"/>
    <col min="4355" max="4357" width="13.125" style="4" customWidth="1"/>
    <col min="4358" max="4358" width="14.625" style="4" customWidth="1"/>
    <col min="4359" max="4359" width="18.625" style="4" customWidth="1"/>
    <col min="4360" max="4361" width="15.375" style="4" customWidth="1"/>
    <col min="4362" max="4363" width="11.5" style="4"/>
    <col min="4364" max="4364" width="16.875" style="4" customWidth="1"/>
    <col min="4365" max="4365" width="18.625" style="4" customWidth="1"/>
    <col min="4366" max="4366" width="13" style="4" customWidth="1"/>
    <col min="4367" max="4367" width="15.125" style="4" customWidth="1"/>
    <col min="4368" max="4606" width="11.5" style="4"/>
    <col min="4607" max="4607" width="17.625" style="4" customWidth="1"/>
    <col min="4608" max="4608" width="17.375" style="4" customWidth="1"/>
    <col min="4609" max="4609" width="11.5" style="4"/>
    <col min="4610" max="4610" width="13.625" style="4" customWidth="1"/>
    <col min="4611" max="4613" width="13.125" style="4" customWidth="1"/>
    <col min="4614" max="4614" width="14.625" style="4" customWidth="1"/>
    <col min="4615" max="4615" width="18.625" style="4" customWidth="1"/>
    <col min="4616" max="4617" width="15.375" style="4" customWidth="1"/>
    <col min="4618" max="4619" width="11.5" style="4"/>
    <col min="4620" max="4620" width="16.875" style="4" customWidth="1"/>
    <col min="4621" max="4621" width="18.625" style="4" customWidth="1"/>
    <col min="4622" max="4622" width="13" style="4" customWidth="1"/>
    <col min="4623" max="4623" width="15.125" style="4" customWidth="1"/>
    <col min="4624" max="4862" width="11.5" style="4"/>
    <col min="4863" max="4863" width="17.625" style="4" customWidth="1"/>
    <col min="4864" max="4864" width="17.375" style="4" customWidth="1"/>
    <col min="4865" max="4865" width="11.5" style="4"/>
    <col min="4866" max="4866" width="13.625" style="4" customWidth="1"/>
    <col min="4867" max="4869" width="13.125" style="4" customWidth="1"/>
    <col min="4870" max="4870" width="14.625" style="4" customWidth="1"/>
    <col min="4871" max="4871" width="18.625" style="4" customWidth="1"/>
    <col min="4872" max="4873" width="15.375" style="4" customWidth="1"/>
    <col min="4874" max="4875" width="11.5" style="4"/>
    <col min="4876" max="4876" width="16.875" style="4" customWidth="1"/>
    <col min="4877" max="4877" width="18.625" style="4" customWidth="1"/>
    <col min="4878" max="4878" width="13" style="4" customWidth="1"/>
    <col min="4879" max="4879" width="15.125" style="4" customWidth="1"/>
    <col min="4880" max="5118" width="11.5" style="4"/>
    <col min="5119" max="5119" width="17.625" style="4" customWidth="1"/>
    <col min="5120" max="5120" width="17.375" style="4" customWidth="1"/>
    <col min="5121" max="5121" width="11.5" style="4"/>
    <col min="5122" max="5122" width="13.625" style="4" customWidth="1"/>
    <col min="5123" max="5125" width="13.125" style="4" customWidth="1"/>
    <col min="5126" max="5126" width="14.625" style="4" customWidth="1"/>
    <col min="5127" max="5127" width="18.625" style="4" customWidth="1"/>
    <col min="5128" max="5129" width="15.375" style="4" customWidth="1"/>
    <col min="5130" max="5131" width="11.5" style="4"/>
    <col min="5132" max="5132" width="16.875" style="4" customWidth="1"/>
    <col min="5133" max="5133" width="18.625" style="4" customWidth="1"/>
    <col min="5134" max="5134" width="13" style="4" customWidth="1"/>
    <col min="5135" max="5135" width="15.125" style="4" customWidth="1"/>
    <col min="5136" max="5374" width="11.5" style="4"/>
    <col min="5375" max="5375" width="17.625" style="4" customWidth="1"/>
    <col min="5376" max="5376" width="17.375" style="4" customWidth="1"/>
    <col min="5377" max="5377" width="11.5" style="4"/>
    <col min="5378" max="5378" width="13.625" style="4" customWidth="1"/>
    <col min="5379" max="5381" width="13.125" style="4" customWidth="1"/>
    <col min="5382" max="5382" width="14.625" style="4" customWidth="1"/>
    <col min="5383" max="5383" width="18.625" style="4" customWidth="1"/>
    <col min="5384" max="5385" width="15.375" style="4" customWidth="1"/>
    <col min="5386" max="5387" width="11.5" style="4"/>
    <col min="5388" max="5388" width="16.875" style="4" customWidth="1"/>
    <col min="5389" max="5389" width="18.625" style="4" customWidth="1"/>
    <col min="5390" max="5390" width="13" style="4" customWidth="1"/>
    <col min="5391" max="5391" width="15.125" style="4" customWidth="1"/>
    <col min="5392" max="5630" width="11.5" style="4"/>
    <col min="5631" max="5631" width="17.625" style="4" customWidth="1"/>
    <col min="5632" max="5632" width="17.375" style="4" customWidth="1"/>
    <col min="5633" max="5633" width="11.5" style="4"/>
    <col min="5634" max="5634" width="13.625" style="4" customWidth="1"/>
    <col min="5635" max="5637" width="13.125" style="4" customWidth="1"/>
    <col min="5638" max="5638" width="14.625" style="4" customWidth="1"/>
    <col min="5639" max="5639" width="18.625" style="4" customWidth="1"/>
    <col min="5640" max="5641" width="15.375" style="4" customWidth="1"/>
    <col min="5642" max="5643" width="11.5" style="4"/>
    <col min="5644" max="5644" width="16.875" style="4" customWidth="1"/>
    <col min="5645" max="5645" width="18.625" style="4" customWidth="1"/>
    <col min="5646" max="5646" width="13" style="4" customWidth="1"/>
    <col min="5647" max="5647" width="15.125" style="4" customWidth="1"/>
    <col min="5648" max="5886" width="11.5" style="4"/>
    <col min="5887" max="5887" width="17.625" style="4" customWidth="1"/>
    <col min="5888" max="5888" width="17.375" style="4" customWidth="1"/>
    <col min="5889" max="5889" width="11.5" style="4"/>
    <col min="5890" max="5890" width="13.625" style="4" customWidth="1"/>
    <col min="5891" max="5893" width="13.125" style="4" customWidth="1"/>
    <col min="5894" max="5894" width="14.625" style="4" customWidth="1"/>
    <col min="5895" max="5895" width="18.625" style="4" customWidth="1"/>
    <col min="5896" max="5897" width="15.375" style="4" customWidth="1"/>
    <col min="5898" max="5899" width="11.5" style="4"/>
    <col min="5900" max="5900" width="16.875" style="4" customWidth="1"/>
    <col min="5901" max="5901" width="18.625" style="4" customWidth="1"/>
    <col min="5902" max="5902" width="13" style="4" customWidth="1"/>
    <col min="5903" max="5903" width="15.125" style="4" customWidth="1"/>
    <col min="5904" max="6142" width="11.5" style="4"/>
    <col min="6143" max="6143" width="17.625" style="4" customWidth="1"/>
    <col min="6144" max="6144" width="17.375" style="4" customWidth="1"/>
    <col min="6145" max="6145" width="11.5" style="4"/>
    <col min="6146" max="6146" width="13.625" style="4" customWidth="1"/>
    <col min="6147" max="6149" width="13.125" style="4" customWidth="1"/>
    <col min="6150" max="6150" width="14.625" style="4" customWidth="1"/>
    <col min="6151" max="6151" width="18.625" style="4" customWidth="1"/>
    <col min="6152" max="6153" width="15.375" style="4" customWidth="1"/>
    <col min="6154" max="6155" width="11.5" style="4"/>
    <col min="6156" max="6156" width="16.875" style="4" customWidth="1"/>
    <col min="6157" max="6157" width="18.625" style="4" customWidth="1"/>
    <col min="6158" max="6158" width="13" style="4" customWidth="1"/>
    <col min="6159" max="6159" width="15.125" style="4" customWidth="1"/>
    <col min="6160" max="6398" width="11.5" style="4"/>
    <col min="6399" max="6399" width="17.625" style="4" customWidth="1"/>
    <col min="6400" max="6400" width="17.375" style="4" customWidth="1"/>
    <col min="6401" max="6401" width="11.5" style="4"/>
    <col min="6402" max="6402" width="13.625" style="4" customWidth="1"/>
    <col min="6403" max="6405" width="13.125" style="4" customWidth="1"/>
    <col min="6406" max="6406" width="14.625" style="4" customWidth="1"/>
    <col min="6407" max="6407" width="18.625" style="4" customWidth="1"/>
    <col min="6408" max="6409" width="15.375" style="4" customWidth="1"/>
    <col min="6410" max="6411" width="11.5" style="4"/>
    <col min="6412" max="6412" width="16.875" style="4" customWidth="1"/>
    <col min="6413" max="6413" width="18.625" style="4" customWidth="1"/>
    <col min="6414" max="6414" width="13" style="4" customWidth="1"/>
    <col min="6415" max="6415" width="15.125" style="4" customWidth="1"/>
    <col min="6416" max="6654" width="11.5" style="4"/>
    <col min="6655" max="6655" width="17.625" style="4" customWidth="1"/>
    <col min="6656" max="6656" width="17.375" style="4" customWidth="1"/>
    <col min="6657" max="6657" width="11.5" style="4"/>
    <col min="6658" max="6658" width="13.625" style="4" customWidth="1"/>
    <col min="6659" max="6661" width="13.125" style="4" customWidth="1"/>
    <col min="6662" max="6662" width="14.625" style="4" customWidth="1"/>
    <col min="6663" max="6663" width="18.625" style="4" customWidth="1"/>
    <col min="6664" max="6665" width="15.375" style="4" customWidth="1"/>
    <col min="6666" max="6667" width="11.5" style="4"/>
    <col min="6668" max="6668" width="16.875" style="4" customWidth="1"/>
    <col min="6669" max="6669" width="18.625" style="4" customWidth="1"/>
    <col min="6670" max="6670" width="13" style="4" customWidth="1"/>
    <col min="6671" max="6671" width="15.125" style="4" customWidth="1"/>
    <col min="6672" max="6910" width="11.5" style="4"/>
    <col min="6911" max="6911" width="17.625" style="4" customWidth="1"/>
    <col min="6912" max="6912" width="17.375" style="4" customWidth="1"/>
    <col min="6913" max="6913" width="11.5" style="4"/>
    <col min="6914" max="6914" width="13.625" style="4" customWidth="1"/>
    <col min="6915" max="6917" width="13.125" style="4" customWidth="1"/>
    <col min="6918" max="6918" width="14.625" style="4" customWidth="1"/>
    <col min="6919" max="6919" width="18.625" style="4" customWidth="1"/>
    <col min="6920" max="6921" width="15.375" style="4" customWidth="1"/>
    <col min="6922" max="6923" width="11.5" style="4"/>
    <col min="6924" max="6924" width="16.875" style="4" customWidth="1"/>
    <col min="6925" max="6925" width="18.625" style="4" customWidth="1"/>
    <col min="6926" max="6926" width="13" style="4" customWidth="1"/>
    <col min="6927" max="6927" width="15.125" style="4" customWidth="1"/>
    <col min="6928" max="7166" width="11.5" style="4"/>
    <col min="7167" max="7167" width="17.625" style="4" customWidth="1"/>
    <col min="7168" max="7168" width="17.375" style="4" customWidth="1"/>
    <col min="7169" max="7169" width="11.5" style="4"/>
    <col min="7170" max="7170" width="13.625" style="4" customWidth="1"/>
    <col min="7171" max="7173" width="13.125" style="4" customWidth="1"/>
    <col min="7174" max="7174" width="14.625" style="4" customWidth="1"/>
    <col min="7175" max="7175" width="18.625" style="4" customWidth="1"/>
    <col min="7176" max="7177" width="15.375" style="4" customWidth="1"/>
    <col min="7178" max="7179" width="11.5" style="4"/>
    <col min="7180" max="7180" width="16.875" style="4" customWidth="1"/>
    <col min="7181" max="7181" width="18.625" style="4" customWidth="1"/>
    <col min="7182" max="7182" width="13" style="4" customWidth="1"/>
    <col min="7183" max="7183" width="15.125" style="4" customWidth="1"/>
    <col min="7184" max="7422" width="11.5" style="4"/>
    <col min="7423" max="7423" width="17.625" style="4" customWidth="1"/>
    <col min="7424" max="7424" width="17.375" style="4" customWidth="1"/>
    <col min="7425" max="7425" width="11.5" style="4"/>
    <col min="7426" max="7426" width="13.625" style="4" customWidth="1"/>
    <col min="7427" max="7429" width="13.125" style="4" customWidth="1"/>
    <col min="7430" max="7430" width="14.625" style="4" customWidth="1"/>
    <col min="7431" max="7431" width="18.625" style="4" customWidth="1"/>
    <col min="7432" max="7433" width="15.375" style="4" customWidth="1"/>
    <col min="7434" max="7435" width="11.5" style="4"/>
    <col min="7436" max="7436" width="16.875" style="4" customWidth="1"/>
    <col min="7437" max="7437" width="18.625" style="4" customWidth="1"/>
    <col min="7438" max="7438" width="13" style="4" customWidth="1"/>
    <col min="7439" max="7439" width="15.125" style="4" customWidth="1"/>
    <col min="7440" max="7678" width="11.5" style="4"/>
    <col min="7679" max="7679" width="17.625" style="4" customWidth="1"/>
    <col min="7680" max="7680" width="17.375" style="4" customWidth="1"/>
    <col min="7681" max="7681" width="11.5" style="4"/>
    <col min="7682" max="7682" width="13.625" style="4" customWidth="1"/>
    <col min="7683" max="7685" width="13.125" style="4" customWidth="1"/>
    <col min="7686" max="7686" width="14.625" style="4" customWidth="1"/>
    <col min="7687" max="7687" width="18.625" style="4" customWidth="1"/>
    <col min="7688" max="7689" width="15.375" style="4" customWidth="1"/>
    <col min="7690" max="7691" width="11.5" style="4"/>
    <col min="7692" max="7692" width="16.875" style="4" customWidth="1"/>
    <col min="7693" max="7693" width="18.625" style="4" customWidth="1"/>
    <col min="7694" max="7694" width="13" style="4" customWidth="1"/>
    <col min="7695" max="7695" width="15.125" style="4" customWidth="1"/>
    <col min="7696" max="7934" width="11.5" style="4"/>
    <col min="7935" max="7935" width="17.625" style="4" customWidth="1"/>
    <col min="7936" max="7936" width="17.375" style="4" customWidth="1"/>
    <col min="7937" max="7937" width="11.5" style="4"/>
    <col min="7938" max="7938" width="13.625" style="4" customWidth="1"/>
    <col min="7939" max="7941" width="13.125" style="4" customWidth="1"/>
    <col min="7942" max="7942" width="14.625" style="4" customWidth="1"/>
    <col min="7943" max="7943" width="18.625" style="4" customWidth="1"/>
    <col min="7944" max="7945" width="15.375" style="4" customWidth="1"/>
    <col min="7946" max="7947" width="11.5" style="4"/>
    <col min="7948" max="7948" width="16.875" style="4" customWidth="1"/>
    <col min="7949" max="7949" width="18.625" style="4" customWidth="1"/>
    <col min="7950" max="7950" width="13" style="4" customWidth="1"/>
    <col min="7951" max="7951" width="15.125" style="4" customWidth="1"/>
    <col min="7952" max="8190" width="11.5" style="4"/>
    <col min="8191" max="8191" width="17.625" style="4" customWidth="1"/>
    <col min="8192" max="8192" width="17.375" style="4" customWidth="1"/>
    <col min="8193" max="8193" width="11.5" style="4"/>
    <col min="8194" max="8194" width="13.625" style="4" customWidth="1"/>
    <col min="8195" max="8197" width="13.125" style="4" customWidth="1"/>
    <col min="8198" max="8198" width="14.625" style="4" customWidth="1"/>
    <col min="8199" max="8199" width="18.625" style="4" customWidth="1"/>
    <col min="8200" max="8201" width="15.375" style="4" customWidth="1"/>
    <col min="8202" max="8203" width="11.5" style="4"/>
    <col min="8204" max="8204" width="16.875" style="4" customWidth="1"/>
    <col min="8205" max="8205" width="18.625" style="4" customWidth="1"/>
    <col min="8206" max="8206" width="13" style="4" customWidth="1"/>
    <col min="8207" max="8207" width="15.125" style="4" customWidth="1"/>
    <col min="8208" max="8446" width="11.5" style="4"/>
    <col min="8447" max="8447" width="17.625" style="4" customWidth="1"/>
    <col min="8448" max="8448" width="17.375" style="4" customWidth="1"/>
    <col min="8449" max="8449" width="11.5" style="4"/>
    <col min="8450" max="8450" width="13.625" style="4" customWidth="1"/>
    <col min="8451" max="8453" width="13.125" style="4" customWidth="1"/>
    <col min="8454" max="8454" width="14.625" style="4" customWidth="1"/>
    <col min="8455" max="8455" width="18.625" style="4" customWidth="1"/>
    <col min="8456" max="8457" width="15.375" style="4" customWidth="1"/>
    <col min="8458" max="8459" width="11.5" style="4"/>
    <col min="8460" max="8460" width="16.875" style="4" customWidth="1"/>
    <col min="8461" max="8461" width="18.625" style="4" customWidth="1"/>
    <col min="8462" max="8462" width="13" style="4" customWidth="1"/>
    <col min="8463" max="8463" width="15.125" style="4" customWidth="1"/>
    <col min="8464" max="8702" width="11.5" style="4"/>
    <col min="8703" max="8703" width="17.625" style="4" customWidth="1"/>
    <col min="8704" max="8704" width="17.375" style="4" customWidth="1"/>
    <col min="8705" max="8705" width="11.5" style="4"/>
    <col min="8706" max="8706" width="13.625" style="4" customWidth="1"/>
    <col min="8707" max="8709" width="13.125" style="4" customWidth="1"/>
    <col min="8710" max="8710" width="14.625" style="4" customWidth="1"/>
    <col min="8711" max="8711" width="18.625" style="4" customWidth="1"/>
    <col min="8712" max="8713" width="15.375" style="4" customWidth="1"/>
    <col min="8714" max="8715" width="11.5" style="4"/>
    <col min="8716" max="8716" width="16.875" style="4" customWidth="1"/>
    <col min="8717" max="8717" width="18.625" style="4" customWidth="1"/>
    <col min="8718" max="8718" width="13" style="4" customWidth="1"/>
    <col min="8719" max="8719" width="15.125" style="4" customWidth="1"/>
    <col min="8720" max="8958" width="11.5" style="4"/>
    <col min="8959" max="8959" width="17.625" style="4" customWidth="1"/>
    <col min="8960" max="8960" width="17.375" style="4" customWidth="1"/>
    <col min="8961" max="8961" width="11.5" style="4"/>
    <col min="8962" max="8962" width="13.625" style="4" customWidth="1"/>
    <col min="8963" max="8965" width="13.125" style="4" customWidth="1"/>
    <col min="8966" max="8966" width="14.625" style="4" customWidth="1"/>
    <col min="8967" max="8967" width="18.625" style="4" customWidth="1"/>
    <col min="8968" max="8969" width="15.375" style="4" customWidth="1"/>
    <col min="8970" max="8971" width="11.5" style="4"/>
    <col min="8972" max="8972" width="16.875" style="4" customWidth="1"/>
    <col min="8973" max="8973" width="18.625" style="4" customWidth="1"/>
    <col min="8974" max="8974" width="13" style="4" customWidth="1"/>
    <col min="8975" max="8975" width="15.125" style="4" customWidth="1"/>
    <col min="8976" max="9214" width="11.5" style="4"/>
    <col min="9215" max="9215" width="17.625" style="4" customWidth="1"/>
    <col min="9216" max="9216" width="17.375" style="4" customWidth="1"/>
    <col min="9217" max="9217" width="11.5" style="4"/>
    <col min="9218" max="9218" width="13.625" style="4" customWidth="1"/>
    <col min="9219" max="9221" width="13.125" style="4" customWidth="1"/>
    <col min="9222" max="9222" width="14.625" style="4" customWidth="1"/>
    <col min="9223" max="9223" width="18.625" style="4" customWidth="1"/>
    <col min="9224" max="9225" width="15.375" style="4" customWidth="1"/>
    <col min="9226" max="9227" width="11.5" style="4"/>
    <col min="9228" max="9228" width="16.875" style="4" customWidth="1"/>
    <col min="9229" max="9229" width="18.625" style="4" customWidth="1"/>
    <col min="9230" max="9230" width="13" style="4" customWidth="1"/>
    <col min="9231" max="9231" width="15.125" style="4" customWidth="1"/>
    <col min="9232" max="9470" width="11.5" style="4"/>
    <col min="9471" max="9471" width="17.625" style="4" customWidth="1"/>
    <col min="9472" max="9472" width="17.375" style="4" customWidth="1"/>
    <col min="9473" max="9473" width="11.5" style="4"/>
    <col min="9474" max="9474" width="13.625" style="4" customWidth="1"/>
    <col min="9475" max="9477" width="13.125" style="4" customWidth="1"/>
    <col min="9478" max="9478" width="14.625" style="4" customWidth="1"/>
    <col min="9479" max="9479" width="18.625" style="4" customWidth="1"/>
    <col min="9480" max="9481" width="15.375" style="4" customWidth="1"/>
    <col min="9482" max="9483" width="11.5" style="4"/>
    <col min="9484" max="9484" width="16.875" style="4" customWidth="1"/>
    <col min="9485" max="9485" width="18.625" style="4" customWidth="1"/>
    <col min="9486" max="9486" width="13" style="4" customWidth="1"/>
    <col min="9487" max="9487" width="15.125" style="4" customWidth="1"/>
    <col min="9488" max="9726" width="11.5" style="4"/>
    <col min="9727" max="9727" width="17.625" style="4" customWidth="1"/>
    <col min="9728" max="9728" width="17.375" style="4" customWidth="1"/>
    <col min="9729" max="9729" width="11.5" style="4"/>
    <col min="9730" max="9730" width="13.625" style="4" customWidth="1"/>
    <col min="9731" max="9733" width="13.125" style="4" customWidth="1"/>
    <col min="9734" max="9734" width="14.625" style="4" customWidth="1"/>
    <col min="9735" max="9735" width="18.625" style="4" customWidth="1"/>
    <col min="9736" max="9737" width="15.375" style="4" customWidth="1"/>
    <col min="9738" max="9739" width="11.5" style="4"/>
    <col min="9740" max="9740" width="16.875" style="4" customWidth="1"/>
    <col min="9741" max="9741" width="18.625" style="4" customWidth="1"/>
    <col min="9742" max="9742" width="13" style="4" customWidth="1"/>
    <col min="9743" max="9743" width="15.125" style="4" customWidth="1"/>
    <col min="9744" max="9982" width="11.5" style="4"/>
    <col min="9983" max="9983" width="17.625" style="4" customWidth="1"/>
    <col min="9984" max="9984" width="17.375" style="4" customWidth="1"/>
    <col min="9985" max="9985" width="11.5" style="4"/>
    <col min="9986" max="9986" width="13.625" style="4" customWidth="1"/>
    <col min="9987" max="9989" width="13.125" style="4" customWidth="1"/>
    <col min="9990" max="9990" width="14.625" style="4" customWidth="1"/>
    <col min="9991" max="9991" width="18.625" style="4" customWidth="1"/>
    <col min="9992" max="9993" width="15.375" style="4" customWidth="1"/>
    <col min="9994" max="9995" width="11.5" style="4"/>
    <col min="9996" max="9996" width="16.875" style="4" customWidth="1"/>
    <col min="9997" max="9997" width="18.625" style="4" customWidth="1"/>
    <col min="9998" max="9998" width="13" style="4" customWidth="1"/>
    <col min="9999" max="9999" width="15.125" style="4" customWidth="1"/>
    <col min="10000" max="10238" width="11.5" style="4"/>
    <col min="10239" max="10239" width="17.625" style="4" customWidth="1"/>
    <col min="10240" max="10240" width="17.375" style="4" customWidth="1"/>
    <col min="10241" max="10241" width="11.5" style="4"/>
    <col min="10242" max="10242" width="13.625" style="4" customWidth="1"/>
    <col min="10243" max="10245" width="13.125" style="4" customWidth="1"/>
    <col min="10246" max="10246" width="14.625" style="4" customWidth="1"/>
    <col min="10247" max="10247" width="18.625" style="4" customWidth="1"/>
    <col min="10248" max="10249" width="15.375" style="4" customWidth="1"/>
    <col min="10250" max="10251" width="11.5" style="4"/>
    <col min="10252" max="10252" width="16.875" style="4" customWidth="1"/>
    <col min="10253" max="10253" width="18.625" style="4" customWidth="1"/>
    <col min="10254" max="10254" width="13" style="4" customWidth="1"/>
    <col min="10255" max="10255" width="15.125" style="4" customWidth="1"/>
    <col min="10256" max="10494" width="11.5" style="4"/>
    <col min="10495" max="10495" width="17.625" style="4" customWidth="1"/>
    <col min="10496" max="10496" width="17.375" style="4" customWidth="1"/>
    <col min="10497" max="10497" width="11.5" style="4"/>
    <col min="10498" max="10498" width="13.625" style="4" customWidth="1"/>
    <col min="10499" max="10501" width="13.125" style="4" customWidth="1"/>
    <col min="10502" max="10502" width="14.625" style="4" customWidth="1"/>
    <col min="10503" max="10503" width="18.625" style="4" customWidth="1"/>
    <col min="10504" max="10505" width="15.375" style="4" customWidth="1"/>
    <col min="10506" max="10507" width="11.5" style="4"/>
    <col min="10508" max="10508" width="16.875" style="4" customWidth="1"/>
    <col min="10509" max="10509" width="18.625" style="4" customWidth="1"/>
    <col min="10510" max="10510" width="13" style="4" customWidth="1"/>
    <col min="10511" max="10511" width="15.125" style="4" customWidth="1"/>
    <col min="10512" max="10750" width="11.5" style="4"/>
    <col min="10751" max="10751" width="17.625" style="4" customWidth="1"/>
    <col min="10752" max="10752" width="17.375" style="4" customWidth="1"/>
    <col min="10753" max="10753" width="11.5" style="4"/>
    <col min="10754" max="10754" width="13.625" style="4" customWidth="1"/>
    <col min="10755" max="10757" width="13.125" style="4" customWidth="1"/>
    <col min="10758" max="10758" width="14.625" style="4" customWidth="1"/>
    <col min="10759" max="10759" width="18.625" style="4" customWidth="1"/>
    <col min="10760" max="10761" width="15.375" style="4" customWidth="1"/>
    <col min="10762" max="10763" width="11.5" style="4"/>
    <col min="10764" max="10764" width="16.875" style="4" customWidth="1"/>
    <col min="10765" max="10765" width="18.625" style="4" customWidth="1"/>
    <col min="10766" max="10766" width="13" style="4" customWidth="1"/>
    <col min="10767" max="10767" width="15.125" style="4" customWidth="1"/>
    <col min="10768" max="11006" width="11.5" style="4"/>
    <col min="11007" max="11007" width="17.625" style="4" customWidth="1"/>
    <col min="11008" max="11008" width="17.375" style="4" customWidth="1"/>
    <col min="11009" max="11009" width="11.5" style="4"/>
    <col min="11010" max="11010" width="13.625" style="4" customWidth="1"/>
    <col min="11011" max="11013" width="13.125" style="4" customWidth="1"/>
    <col min="11014" max="11014" width="14.625" style="4" customWidth="1"/>
    <col min="11015" max="11015" width="18.625" style="4" customWidth="1"/>
    <col min="11016" max="11017" width="15.375" style="4" customWidth="1"/>
    <col min="11018" max="11019" width="11.5" style="4"/>
    <col min="11020" max="11020" width="16.875" style="4" customWidth="1"/>
    <col min="11021" max="11021" width="18.625" style="4" customWidth="1"/>
    <col min="11022" max="11022" width="13" style="4" customWidth="1"/>
    <col min="11023" max="11023" width="15.125" style="4" customWidth="1"/>
    <col min="11024" max="11262" width="11.5" style="4"/>
    <col min="11263" max="11263" width="17.625" style="4" customWidth="1"/>
    <col min="11264" max="11264" width="17.375" style="4" customWidth="1"/>
    <col min="11265" max="11265" width="11.5" style="4"/>
    <col min="11266" max="11266" width="13.625" style="4" customWidth="1"/>
    <col min="11267" max="11269" width="13.125" style="4" customWidth="1"/>
    <col min="11270" max="11270" width="14.625" style="4" customWidth="1"/>
    <col min="11271" max="11271" width="18.625" style="4" customWidth="1"/>
    <col min="11272" max="11273" width="15.375" style="4" customWidth="1"/>
    <col min="11274" max="11275" width="11.5" style="4"/>
    <col min="11276" max="11276" width="16.875" style="4" customWidth="1"/>
    <col min="11277" max="11277" width="18.625" style="4" customWidth="1"/>
    <col min="11278" max="11278" width="13" style="4" customWidth="1"/>
    <col min="11279" max="11279" width="15.125" style="4" customWidth="1"/>
    <col min="11280" max="11518" width="11.5" style="4"/>
    <col min="11519" max="11519" width="17.625" style="4" customWidth="1"/>
    <col min="11520" max="11520" width="17.375" style="4" customWidth="1"/>
    <col min="11521" max="11521" width="11.5" style="4"/>
    <col min="11522" max="11522" width="13.625" style="4" customWidth="1"/>
    <col min="11523" max="11525" width="13.125" style="4" customWidth="1"/>
    <col min="11526" max="11526" width="14.625" style="4" customWidth="1"/>
    <col min="11527" max="11527" width="18.625" style="4" customWidth="1"/>
    <col min="11528" max="11529" width="15.375" style="4" customWidth="1"/>
    <col min="11530" max="11531" width="11.5" style="4"/>
    <col min="11532" max="11532" width="16.875" style="4" customWidth="1"/>
    <col min="11533" max="11533" width="18.625" style="4" customWidth="1"/>
    <col min="11534" max="11534" width="13" style="4" customWidth="1"/>
    <col min="11535" max="11535" width="15.125" style="4" customWidth="1"/>
    <col min="11536" max="11774" width="11.5" style="4"/>
    <col min="11775" max="11775" width="17.625" style="4" customWidth="1"/>
    <col min="11776" max="11776" width="17.375" style="4" customWidth="1"/>
    <col min="11777" max="11777" width="11.5" style="4"/>
    <col min="11778" max="11778" width="13.625" style="4" customWidth="1"/>
    <col min="11779" max="11781" width="13.125" style="4" customWidth="1"/>
    <col min="11782" max="11782" width="14.625" style="4" customWidth="1"/>
    <col min="11783" max="11783" width="18.625" style="4" customWidth="1"/>
    <col min="11784" max="11785" width="15.375" style="4" customWidth="1"/>
    <col min="11786" max="11787" width="11.5" style="4"/>
    <col min="11788" max="11788" width="16.875" style="4" customWidth="1"/>
    <col min="11789" max="11789" width="18.625" style="4" customWidth="1"/>
    <col min="11790" max="11790" width="13" style="4" customWidth="1"/>
    <col min="11791" max="11791" width="15.125" style="4" customWidth="1"/>
    <col min="11792" max="12030" width="11.5" style="4"/>
    <col min="12031" max="12031" width="17.625" style="4" customWidth="1"/>
    <col min="12032" max="12032" width="17.375" style="4" customWidth="1"/>
    <col min="12033" max="12033" width="11.5" style="4"/>
    <col min="12034" max="12034" width="13.625" style="4" customWidth="1"/>
    <col min="12035" max="12037" width="13.125" style="4" customWidth="1"/>
    <col min="12038" max="12038" width="14.625" style="4" customWidth="1"/>
    <col min="12039" max="12039" width="18.625" style="4" customWidth="1"/>
    <col min="12040" max="12041" width="15.375" style="4" customWidth="1"/>
    <col min="12042" max="12043" width="11.5" style="4"/>
    <col min="12044" max="12044" width="16.875" style="4" customWidth="1"/>
    <col min="12045" max="12045" width="18.625" style="4" customWidth="1"/>
    <col min="12046" max="12046" width="13" style="4" customWidth="1"/>
    <col min="12047" max="12047" width="15.125" style="4" customWidth="1"/>
    <col min="12048" max="12286" width="11.5" style="4"/>
    <col min="12287" max="12287" width="17.625" style="4" customWidth="1"/>
    <col min="12288" max="12288" width="17.375" style="4" customWidth="1"/>
    <col min="12289" max="12289" width="11.5" style="4"/>
    <col min="12290" max="12290" width="13.625" style="4" customWidth="1"/>
    <col min="12291" max="12293" width="13.125" style="4" customWidth="1"/>
    <col min="12294" max="12294" width="14.625" style="4" customWidth="1"/>
    <col min="12295" max="12295" width="18.625" style="4" customWidth="1"/>
    <col min="12296" max="12297" width="15.375" style="4" customWidth="1"/>
    <col min="12298" max="12299" width="11.5" style="4"/>
    <col min="12300" max="12300" width="16.875" style="4" customWidth="1"/>
    <col min="12301" max="12301" width="18.625" style="4" customWidth="1"/>
    <col min="12302" max="12302" width="13" style="4" customWidth="1"/>
    <col min="12303" max="12303" width="15.125" style="4" customWidth="1"/>
    <col min="12304" max="12542" width="11.5" style="4"/>
    <col min="12543" max="12543" width="17.625" style="4" customWidth="1"/>
    <col min="12544" max="12544" width="17.375" style="4" customWidth="1"/>
    <col min="12545" max="12545" width="11.5" style="4"/>
    <col min="12546" max="12546" width="13.625" style="4" customWidth="1"/>
    <col min="12547" max="12549" width="13.125" style="4" customWidth="1"/>
    <col min="12550" max="12550" width="14.625" style="4" customWidth="1"/>
    <col min="12551" max="12551" width="18.625" style="4" customWidth="1"/>
    <col min="12552" max="12553" width="15.375" style="4" customWidth="1"/>
    <col min="12554" max="12555" width="11.5" style="4"/>
    <col min="12556" max="12556" width="16.875" style="4" customWidth="1"/>
    <col min="12557" max="12557" width="18.625" style="4" customWidth="1"/>
    <col min="12558" max="12558" width="13" style="4" customWidth="1"/>
    <col min="12559" max="12559" width="15.125" style="4" customWidth="1"/>
    <col min="12560" max="12798" width="11.5" style="4"/>
    <col min="12799" max="12799" width="17.625" style="4" customWidth="1"/>
    <col min="12800" max="12800" width="17.375" style="4" customWidth="1"/>
    <col min="12801" max="12801" width="11.5" style="4"/>
    <col min="12802" max="12802" width="13.625" style="4" customWidth="1"/>
    <col min="12803" max="12805" width="13.125" style="4" customWidth="1"/>
    <col min="12806" max="12806" width="14.625" style="4" customWidth="1"/>
    <col min="12807" max="12807" width="18.625" style="4" customWidth="1"/>
    <col min="12808" max="12809" width="15.375" style="4" customWidth="1"/>
    <col min="12810" max="12811" width="11.5" style="4"/>
    <col min="12812" max="12812" width="16.875" style="4" customWidth="1"/>
    <col min="12813" max="12813" width="18.625" style="4" customWidth="1"/>
    <col min="12814" max="12814" width="13" style="4" customWidth="1"/>
    <col min="12815" max="12815" width="15.125" style="4" customWidth="1"/>
    <col min="12816" max="13054" width="11.5" style="4"/>
    <col min="13055" max="13055" width="17.625" style="4" customWidth="1"/>
    <col min="13056" max="13056" width="17.375" style="4" customWidth="1"/>
    <col min="13057" max="13057" width="11.5" style="4"/>
    <col min="13058" max="13058" width="13.625" style="4" customWidth="1"/>
    <col min="13059" max="13061" width="13.125" style="4" customWidth="1"/>
    <col min="13062" max="13062" width="14.625" style="4" customWidth="1"/>
    <col min="13063" max="13063" width="18.625" style="4" customWidth="1"/>
    <col min="13064" max="13065" width="15.375" style="4" customWidth="1"/>
    <col min="13066" max="13067" width="11.5" style="4"/>
    <col min="13068" max="13068" width="16.875" style="4" customWidth="1"/>
    <col min="13069" max="13069" width="18.625" style="4" customWidth="1"/>
    <col min="13070" max="13070" width="13" style="4" customWidth="1"/>
    <col min="13071" max="13071" width="15.125" style="4" customWidth="1"/>
    <col min="13072" max="13310" width="11.5" style="4"/>
    <col min="13311" max="13311" width="17.625" style="4" customWidth="1"/>
    <col min="13312" max="13312" width="17.375" style="4" customWidth="1"/>
    <col min="13313" max="13313" width="11.5" style="4"/>
    <col min="13314" max="13314" width="13.625" style="4" customWidth="1"/>
    <col min="13315" max="13317" width="13.125" style="4" customWidth="1"/>
    <col min="13318" max="13318" width="14.625" style="4" customWidth="1"/>
    <col min="13319" max="13319" width="18.625" style="4" customWidth="1"/>
    <col min="13320" max="13321" width="15.375" style="4" customWidth="1"/>
    <col min="13322" max="13323" width="11.5" style="4"/>
    <col min="13324" max="13324" width="16.875" style="4" customWidth="1"/>
    <col min="13325" max="13325" width="18.625" style="4" customWidth="1"/>
    <col min="13326" max="13326" width="13" style="4" customWidth="1"/>
    <col min="13327" max="13327" width="15.125" style="4" customWidth="1"/>
    <col min="13328" max="13566" width="11.5" style="4"/>
    <col min="13567" max="13567" width="17.625" style="4" customWidth="1"/>
    <col min="13568" max="13568" width="17.375" style="4" customWidth="1"/>
    <col min="13569" max="13569" width="11.5" style="4"/>
    <col min="13570" max="13570" width="13.625" style="4" customWidth="1"/>
    <col min="13571" max="13573" width="13.125" style="4" customWidth="1"/>
    <col min="13574" max="13574" width="14.625" style="4" customWidth="1"/>
    <col min="13575" max="13575" width="18.625" style="4" customWidth="1"/>
    <col min="13576" max="13577" width="15.375" style="4" customWidth="1"/>
    <col min="13578" max="13579" width="11.5" style="4"/>
    <col min="13580" max="13580" width="16.875" style="4" customWidth="1"/>
    <col min="13581" max="13581" width="18.625" style="4" customWidth="1"/>
    <col min="13582" max="13582" width="13" style="4" customWidth="1"/>
    <col min="13583" max="13583" width="15.125" style="4" customWidth="1"/>
    <col min="13584" max="13822" width="11.5" style="4"/>
    <col min="13823" max="13823" width="17.625" style="4" customWidth="1"/>
    <col min="13824" max="13824" width="17.375" style="4" customWidth="1"/>
    <col min="13825" max="13825" width="11.5" style="4"/>
    <col min="13826" max="13826" width="13.625" style="4" customWidth="1"/>
    <col min="13827" max="13829" width="13.125" style="4" customWidth="1"/>
    <col min="13830" max="13830" width="14.625" style="4" customWidth="1"/>
    <col min="13831" max="13831" width="18.625" style="4" customWidth="1"/>
    <col min="13832" max="13833" width="15.375" style="4" customWidth="1"/>
    <col min="13834" max="13835" width="11.5" style="4"/>
    <col min="13836" max="13836" width="16.875" style="4" customWidth="1"/>
    <col min="13837" max="13837" width="18.625" style="4" customWidth="1"/>
    <col min="13838" max="13838" width="13" style="4" customWidth="1"/>
    <col min="13839" max="13839" width="15.125" style="4" customWidth="1"/>
    <col min="13840" max="14078" width="11.5" style="4"/>
    <col min="14079" max="14079" width="17.625" style="4" customWidth="1"/>
    <col min="14080" max="14080" width="17.375" style="4" customWidth="1"/>
    <col min="14081" max="14081" width="11.5" style="4"/>
    <col min="14082" max="14082" width="13.625" style="4" customWidth="1"/>
    <col min="14083" max="14085" width="13.125" style="4" customWidth="1"/>
    <col min="14086" max="14086" width="14.625" style="4" customWidth="1"/>
    <col min="14087" max="14087" width="18.625" style="4" customWidth="1"/>
    <col min="14088" max="14089" width="15.375" style="4" customWidth="1"/>
    <col min="14090" max="14091" width="11.5" style="4"/>
    <col min="14092" max="14092" width="16.875" style="4" customWidth="1"/>
    <col min="14093" max="14093" width="18.625" style="4" customWidth="1"/>
    <col min="14094" max="14094" width="13" style="4" customWidth="1"/>
    <col min="14095" max="14095" width="15.125" style="4" customWidth="1"/>
    <col min="14096" max="14334" width="11.5" style="4"/>
    <col min="14335" max="14335" width="17.625" style="4" customWidth="1"/>
    <col min="14336" max="14336" width="17.375" style="4" customWidth="1"/>
    <col min="14337" max="14337" width="11.5" style="4"/>
    <col min="14338" max="14338" width="13.625" style="4" customWidth="1"/>
    <col min="14339" max="14341" width="13.125" style="4" customWidth="1"/>
    <col min="14342" max="14342" width="14.625" style="4" customWidth="1"/>
    <col min="14343" max="14343" width="18.625" style="4" customWidth="1"/>
    <col min="14344" max="14345" width="15.375" style="4" customWidth="1"/>
    <col min="14346" max="14347" width="11.5" style="4"/>
    <col min="14348" max="14348" width="16.875" style="4" customWidth="1"/>
    <col min="14349" max="14349" width="18.625" style="4" customWidth="1"/>
    <col min="14350" max="14350" width="13" style="4" customWidth="1"/>
    <col min="14351" max="14351" width="15.125" style="4" customWidth="1"/>
    <col min="14352" max="14590" width="11.5" style="4"/>
    <col min="14591" max="14591" width="17.625" style="4" customWidth="1"/>
    <col min="14592" max="14592" width="17.375" style="4" customWidth="1"/>
    <col min="14593" max="14593" width="11.5" style="4"/>
    <col min="14594" max="14594" width="13.625" style="4" customWidth="1"/>
    <col min="14595" max="14597" width="13.125" style="4" customWidth="1"/>
    <col min="14598" max="14598" width="14.625" style="4" customWidth="1"/>
    <col min="14599" max="14599" width="18.625" style="4" customWidth="1"/>
    <col min="14600" max="14601" width="15.375" style="4" customWidth="1"/>
    <col min="14602" max="14603" width="11.5" style="4"/>
    <col min="14604" max="14604" width="16.875" style="4" customWidth="1"/>
    <col min="14605" max="14605" width="18.625" style="4" customWidth="1"/>
    <col min="14606" max="14606" width="13" style="4" customWidth="1"/>
    <col min="14607" max="14607" width="15.125" style="4" customWidth="1"/>
    <col min="14608" max="14846" width="11.5" style="4"/>
    <col min="14847" max="14847" width="17.625" style="4" customWidth="1"/>
    <col min="14848" max="14848" width="17.375" style="4" customWidth="1"/>
    <col min="14849" max="14849" width="11.5" style="4"/>
    <col min="14850" max="14850" width="13.625" style="4" customWidth="1"/>
    <col min="14851" max="14853" width="13.125" style="4" customWidth="1"/>
    <col min="14854" max="14854" width="14.625" style="4" customWidth="1"/>
    <col min="14855" max="14855" width="18.625" style="4" customWidth="1"/>
    <col min="14856" max="14857" width="15.375" style="4" customWidth="1"/>
    <col min="14858" max="14859" width="11.5" style="4"/>
    <col min="14860" max="14860" width="16.875" style="4" customWidth="1"/>
    <col min="14861" max="14861" width="18.625" style="4" customWidth="1"/>
    <col min="14862" max="14862" width="13" style="4" customWidth="1"/>
    <col min="14863" max="14863" width="15.125" style="4" customWidth="1"/>
    <col min="14864" max="15102" width="11.5" style="4"/>
    <col min="15103" max="15103" width="17.625" style="4" customWidth="1"/>
    <col min="15104" max="15104" width="17.375" style="4" customWidth="1"/>
    <col min="15105" max="15105" width="11.5" style="4"/>
    <col min="15106" max="15106" width="13.625" style="4" customWidth="1"/>
    <col min="15107" max="15109" width="13.125" style="4" customWidth="1"/>
    <col min="15110" max="15110" width="14.625" style="4" customWidth="1"/>
    <col min="15111" max="15111" width="18.625" style="4" customWidth="1"/>
    <col min="15112" max="15113" width="15.375" style="4" customWidth="1"/>
    <col min="15114" max="15115" width="11.5" style="4"/>
    <col min="15116" max="15116" width="16.875" style="4" customWidth="1"/>
    <col min="15117" max="15117" width="18.625" style="4" customWidth="1"/>
    <col min="15118" max="15118" width="13" style="4" customWidth="1"/>
    <col min="15119" max="15119" width="15.125" style="4" customWidth="1"/>
    <col min="15120" max="15358" width="11.5" style="4"/>
    <col min="15359" max="15359" width="17.625" style="4" customWidth="1"/>
    <col min="15360" max="15360" width="17.375" style="4" customWidth="1"/>
    <col min="15361" max="15361" width="11.5" style="4"/>
    <col min="15362" max="15362" width="13.625" style="4" customWidth="1"/>
    <col min="15363" max="15365" width="13.125" style="4" customWidth="1"/>
    <col min="15366" max="15366" width="14.625" style="4" customWidth="1"/>
    <col min="15367" max="15367" width="18.625" style="4" customWidth="1"/>
    <col min="15368" max="15369" width="15.375" style="4" customWidth="1"/>
    <col min="15370" max="15371" width="11.5" style="4"/>
    <col min="15372" max="15372" width="16.875" style="4" customWidth="1"/>
    <col min="15373" max="15373" width="18.625" style="4" customWidth="1"/>
    <col min="15374" max="15374" width="13" style="4" customWidth="1"/>
    <col min="15375" max="15375" width="15.125" style="4" customWidth="1"/>
    <col min="15376" max="15614" width="11.5" style="4"/>
    <col min="15615" max="15615" width="17.625" style="4" customWidth="1"/>
    <col min="15616" max="15616" width="17.375" style="4" customWidth="1"/>
    <col min="15617" max="15617" width="11.5" style="4"/>
    <col min="15618" max="15618" width="13.625" style="4" customWidth="1"/>
    <col min="15619" max="15621" width="13.125" style="4" customWidth="1"/>
    <col min="15622" max="15622" width="14.625" style="4" customWidth="1"/>
    <col min="15623" max="15623" width="18.625" style="4" customWidth="1"/>
    <col min="15624" max="15625" width="15.375" style="4" customWidth="1"/>
    <col min="15626" max="15627" width="11.5" style="4"/>
    <col min="15628" max="15628" width="16.875" style="4" customWidth="1"/>
    <col min="15629" max="15629" width="18.625" style="4" customWidth="1"/>
    <col min="15630" max="15630" width="13" style="4" customWidth="1"/>
    <col min="15631" max="15631" width="15.125" style="4" customWidth="1"/>
    <col min="15632" max="15870" width="11.5" style="4"/>
    <col min="15871" max="15871" width="17.625" style="4" customWidth="1"/>
    <col min="15872" max="15872" width="17.375" style="4" customWidth="1"/>
    <col min="15873" max="15873" width="11.5" style="4"/>
    <col min="15874" max="15874" width="13.625" style="4" customWidth="1"/>
    <col min="15875" max="15877" width="13.125" style="4" customWidth="1"/>
    <col min="15878" max="15878" width="14.625" style="4" customWidth="1"/>
    <col min="15879" max="15879" width="18.625" style="4" customWidth="1"/>
    <col min="15880" max="15881" width="15.375" style="4" customWidth="1"/>
    <col min="15882" max="15883" width="11.5" style="4"/>
    <col min="15884" max="15884" width="16.875" style="4" customWidth="1"/>
    <col min="15885" max="15885" width="18.625" style="4" customWidth="1"/>
    <col min="15886" max="15886" width="13" style="4" customWidth="1"/>
    <col min="15887" max="15887" width="15.125" style="4" customWidth="1"/>
    <col min="15888" max="16126" width="11.5" style="4"/>
    <col min="16127" max="16127" width="17.625" style="4" customWidth="1"/>
    <col min="16128" max="16128" width="17.375" style="4" customWidth="1"/>
    <col min="16129" max="16129" width="11.5" style="4"/>
    <col min="16130" max="16130" width="13.625" style="4" customWidth="1"/>
    <col min="16131" max="16133" width="13.125" style="4" customWidth="1"/>
    <col min="16134" max="16134" width="14.625" style="4" customWidth="1"/>
    <col min="16135" max="16135" width="18.625" style="4" customWidth="1"/>
    <col min="16136" max="16137" width="15.375" style="4" customWidth="1"/>
    <col min="16138" max="16139" width="11.5" style="4"/>
    <col min="16140" max="16140" width="16.875" style="4" customWidth="1"/>
    <col min="16141" max="16141" width="18.625" style="4" customWidth="1"/>
    <col min="16142" max="16142" width="13" style="4" customWidth="1"/>
    <col min="16143" max="16143" width="15.125" style="4" customWidth="1"/>
    <col min="16144" max="16384" width="11.5" style="4"/>
  </cols>
  <sheetData>
    <row r="1" spans="1:23">
      <c r="A1" s="99" t="s">
        <v>0</v>
      </c>
      <c r="B1" s="90"/>
    </row>
    <row r="2" spans="1:23" ht="15" thickBot="1">
      <c r="A2" s="101"/>
      <c r="B2" s="100"/>
    </row>
    <row r="3" spans="1:23" ht="20.25" customHeight="1">
      <c r="A3" s="17" t="s">
        <v>41</v>
      </c>
      <c r="B3" s="187">
        <f>'Informations générales'!B3</f>
        <v>0</v>
      </c>
      <c r="C3" s="19"/>
      <c r="D3" s="19"/>
      <c r="E3" s="19"/>
      <c r="F3" s="19"/>
      <c r="G3" s="19"/>
      <c r="H3" s="20"/>
      <c r="I3" s="21"/>
      <c r="J3" s="22"/>
      <c r="K3" s="23"/>
      <c r="L3" s="23"/>
      <c r="M3" s="24" t="s">
        <v>42</v>
      </c>
      <c r="N3" s="280" t="s">
        <v>174</v>
      </c>
      <c r="O3" s="26"/>
      <c r="P3" s="26"/>
      <c r="Q3" s="26"/>
      <c r="R3" s="26"/>
      <c r="S3" s="26"/>
      <c r="T3" s="26"/>
      <c r="U3" s="26"/>
      <c r="V3" s="26"/>
      <c r="W3" s="26"/>
    </row>
    <row r="4" spans="1:23" ht="20.25" customHeight="1">
      <c r="A4" s="27" t="s">
        <v>43</v>
      </c>
      <c r="B4" s="203">
        <f>'Informations générales'!B4</f>
        <v>0</v>
      </c>
      <c r="C4" s="28"/>
      <c r="D4" s="28"/>
      <c r="E4" s="28"/>
      <c r="F4" s="28"/>
      <c r="G4" s="28"/>
      <c r="H4" s="28"/>
      <c r="I4" s="28"/>
      <c r="J4" s="28"/>
      <c r="K4" s="26"/>
      <c r="L4" s="26"/>
      <c r="M4" s="26"/>
      <c r="N4" s="29"/>
      <c r="O4" s="26"/>
      <c r="P4" s="26"/>
      <c r="Q4" s="26"/>
      <c r="R4" s="26"/>
      <c r="S4" s="26"/>
      <c r="T4" s="26"/>
      <c r="U4" s="26"/>
      <c r="V4" s="26"/>
      <c r="W4" s="26"/>
    </row>
    <row r="5" spans="1:23" ht="20.25" customHeight="1" thickBot="1">
      <c r="A5" s="27" t="s">
        <v>148</v>
      </c>
      <c r="B5" s="187"/>
      <c r="C5" s="28"/>
      <c r="D5" s="28"/>
      <c r="E5" s="28"/>
      <c r="F5" s="28"/>
      <c r="G5" s="28"/>
      <c r="H5" s="28"/>
      <c r="I5" s="28"/>
      <c r="J5" s="28"/>
      <c r="K5" s="26"/>
      <c r="L5" s="26"/>
      <c r="M5" s="26"/>
      <c r="N5" s="29"/>
      <c r="O5" s="26"/>
      <c r="P5" s="26"/>
      <c r="Q5" s="26"/>
      <c r="R5" s="26"/>
      <c r="S5" s="26"/>
      <c r="T5" s="26"/>
      <c r="U5" s="26"/>
      <c r="V5" s="26"/>
      <c r="W5" s="26"/>
    </row>
    <row r="6" spans="1:23" ht="15" hidden="1" customHeight="1" thickBot="1">
      <c r="A6" s="688" t="s">
        <v>175</v>
      </c>
      <c r="B6" s="689"/>
      <c r="C6" s="689"/>
      <c r="D6" s="689"/>
      <c r="E6" s="689"/>
      <c r="F6" s="689"/>
      <c r="G6" s="688" t="s">
        <v>176</v>
      </c>
      <c r="H6" s="689"/>
      <c r="I6" s="689"/>
      <c r="J6" s="689"/>
      <c r="K6" s="689"/>
      <c r="L6" s="696"/>
      <c r="M6" s="284" t="s">
        <v>177</v>
      </c>
      <c r="N6" s="336"/>
      <c r="O6" s="26"/>
      <c r="P6" s="26"/>
      <c r="Q6" s="26"/>
      <c r="R6" s="26"/>
      <c r="S6" s="26"/>
      <c r="T6" s="26"/>
      <c r="U6" s="26"/>
      <c r="V6" s="26"/>
      <c r="W6" s="26"/>
    </row>
    <row r="7" spans="1:23" ht="15.95" hidden="1" customHeight="1">
      <c r="A7" s="690"/>
      <c r="B7" s="691"/>
      <c r="C7" s="691"/>
      <c r="D7" s="691"/>
      <c r="E7" s="691"/>
      <c r="F7" s="691"/>
      <c r="G7" s="697">
        <f>'Informations générales'!K11</f>
        <v>0</v>
      </c>
      <c r="H7" s="698"/>
      <c r="I7" s="698"/>
      <c r="J7" s="698"/>
      <c r="K7" s="698"/>
      <c r="L7" s="699"/>
      <c r="M7" s="283" t="s">
        <v>178</v>
      </c>
      <c r="N7" s="192"/>
      <c r="O7" s="26"/>
      <c r="P7" s="26"/>
      <c r="Q7" s="26"/>
      <c r="R7" s="26"/>
      <c r="S7" s="26"/>
      <c r="T7" s="26"/>
      <c r="U7" s="26"/>
      <c r="V7" s="26"/>
      <c r="W7" s="26"/>
    </row>
    <row r="8" spans="1:23" ht="15.95" hidden="1" customHeight="1">
      <c r="A8" s="692"/>
      <c r="B8" s="693"/>
      <c r="C8" s="693"/>
      <c r="D8" s="693"/>
      <c r="E8" s="693"/>
      <c r="F8" s="693"/>
      <c r="G8" s="697"/>
      <c r="H8" s="698"/>
      <c r="I8" s="698"/>
      <c r="J8" s="698"/>
      <c r="K8" s="698"/>
      <c r="L8" s="699"/>
      <c r="M8" s="191"/>
      <c r="N8" s="192"/>
      <c r="O8" s="26"/>
      <c r="P8" s="26"/>
      <c r="Q8" s="26"/>
      <c r="R8" s="26"/>
      <c r="S8" s="26"/>
      <c r="T8" s="26"/>
      <c r="U8" s="26"/>
      <c r="V8" s="26"/>
      <c r="W8" s="26"/>
    </row>
    <row r="9" spans="1:23" ht="15.95" hidden="1" customHeight="1">
      <c r="A9" s="692"/>
      <c r="B9" s="693"/>
      <c r="C9" s="693"/>
      <c r="D9" s="693"/>
      <c r="E9" s="693"/>
      <c r="F9" s="693"/>
      <c r="G9" s="697"/>
      <c r="H9" s="698"/>
      <c r="I9" s="698"/>
      <c r="J9" s="698"/>
      <c r="K9" s="698"/>
      <c r="L9" s="699"/>
      <c r="M9" s="191"/>
      <c r="N9" s="192"/>
      <c r="O9" s="26"/>
      <c r="P9" s="26"/>
      <c r="Q9" s="26"/>
      <c r="R9" s="26"/>
      <c r="S9" s="26"/>
      <c r="T9" s="26"/>
      <c r="U9" s="26"/>
      <c r="V9" s="26"/>
      <c r="W9" s="26"/>
    </row>
    <row r="10" spans="1:23" ht="17.100000000000001" hidden="1" customHeight="1" thickBot="1">
      <c r="A10" s="694"/>
      <c r="B10" s="695"/>
      <c r="C10" s="695"/>
      <c r="D10" s="695"/>
      <c r="E10" s="695"/>
      <c r="F10" s="695"/>
      <c r="G10" s="700"/>
      <c r="H10" s="701"/>
      <c r="I10" s="701"/>
      <c r="J10" s="701"/>
      <c r="K10" s="701"/>
      <c r="L10" s="702"/>
      <c r="M10" s="193"/>
      <c r="N10" s="194"/>
      <c r="O10" s="26"/>
      <c r="P10" s="26"/>
      <c r="Q10" s="26"/>
      <c r="R10" s="26"/>
      <c r="S10" s="26"/>
      <c r="T10" s="26"/>
      <c r="U10" s="26"/>
      <c r="V10" s="26"/>
      <c r="W10" s="26"/>
    </row>
    <row r="11" spans="1:23" ht="38.25" customHeight="1" thickBot="1">
      <c r="A11" s="675" t="s">
        <v>1</v>
      </c>
      <c r="B11" s="676"/>
      <c r="C11" s="676"/>
      <c r="D11" s="676"/>
      <c r="E11" s="676"/>
      <c r="F11" s="676"/>
      <c r="G11" s="676"/>
      <c r="H11" s="676"/>
      <c r="I11" s="676"/>
      <c r="J11" s="676"/>
      <c r="K11" s="676"/>
      <c r="L11" s="676"/>
      <c r="M11" s="676"/>
      <c r="N11" s="677"/>
      <c r="O11" s="30"/>
      <c r="P11" s="30"/>
      <c r="Q11" s="30"/>
      <c r="R11" s="30"/>
      <c r="S11" s="31"/>
      <c r="T11" s="31"/>
      <c r="U11" s="31"/>
      <c r="V11" s="31"/>
      <c r="W11" s="31"/>
    </row>
    <row r="14" spans="1:23" ht="15.75" customHeight="1">
      <c r="A14" s="713" t="s">
        <v>44</v>
      </c>
      <c r="B14" s="713"/>
      <c r="C14" s="713"/>
      <c r="D14" s="713"/>
      <c r="E14" s="713"/>
      <c r="F14" s="713"/>
      <c r="G14" s="713"/>
      <c r="H14" s="713"/>
      <c r="I14" s="713"/>
      <c r="J14" s="713"/>
      <c r="K14" s="713"/>
      <c r="L14" s="713"/>
      <c r="M14" s="713"/>
      <c r="N14" s="713"/>
    </row>
    <row r="16" spans="1:23" ht="48" customHeight="1">
      <c r="A16" s="712" t="s">
        <v>45</v>
      </c>
      <c r="B16" s="712"/>
      <c r="C16" s="712"/>
      <c r="D16" s="712"/>
      <c r="E16" s="712"/>
      <c r="F16" s="712"/>
      <c r="G16" s="712"/>
      <c r="H16" s="712"/>
      <c r="I16" s="712"/>
      <c r="J16" s="712"/>
      <c r="K16" s="712"/>
      <c r="L16" s="712"/>
      <c r="M16" s="712"/>
      <c r="N16" s="712"/>
    </row>
    <row r="17" spans="1:14" ht="41.1" customHeight="1">
      <c r="A17" s="85" t="s">
        <v>179</v>
      </c>
    </row>
    <row r="18" spans="1:14">
      <c r="A18" s="703"/>
      <c r="B18" s="704"/>
      <c r="C18" s="704"/>
      <c r="D18" s="704"/>
      <c r="E18" s="704"/>
      <c r="F18" s="704"/>
      <c r="G18" s="704"/>
      <c r="H18" s="704"/>
      <c r="I18" s="704"/>
      <c r="J18" s="704"/>
      <c r="K18" s="704"/>
      <c r="L18" s="704"/>
      <c r="M18" s="704"/>
      <c r="N18" s="705"/>
    </row>
    <row r="19" spans="1:14">
      <c r="A19" s="706"/>
      <c r="B19" s="707"/>
      <c r="C19" s="707"/>
      <c r="D19" s="707"/>
      <c r="E19" s="707"/>
      <c r="F19" s="707"/>
      <c r="G19" s="707"/>
      <c r="H19" s="707"/>
      <c r="I19" s="707"/>
      <c r="J19" s="707"/>
      <c r="K19" s="707"/>
      <c r="L19" s="707"/>
      <c r="M19" s="707"/>
      <c r="N19" s="708"/>
    </row>
    <row r="20" spans="1:14">
      <c r="A20" s="706"/>
      <c r="B20" s="707"/>
      <c r="C20" s="707"/>
      <c r="D20" s="707"/>
      <c r="E20" s="707"/>
      <c r="F20" s="707"/>
      <c r="G20" s="707"/>
      <c r="H20" s="707"/>
      <c r="I20" s="707"/>
      <c r="J20" s="707"/>
      <c r="K20" s="707"/>
      <c r="L20" s="707"/>
      <c r="M20" s="707"/>
      <c r="N20" s="708"/>
    </row>
    <row r="21" spans="1:14">
      <c r="A21" s="709"/>
      <c r="B21" s="710"/>
      <c r="C21" s="710"/>
      <c r="D21" s="710"/>
      <c r="E21" s="710"/>
      <c r="F21" s="710"/>
      <c r="G21" s="710"/>
      <c r="H21" s="710"/>
      <c r="I21" s="710"/>
      <c r="J21" s="710"/>
      <c r="K21" s="710"/>
      <c r="L21" s="710"/>
      <c r="M21" s="710"/>
      <c r="N21" s="711"/>
    </row>
    <row r="26" spans="1:14">
      <c r="A26" s="103"/>
      <c r="B26" s="104"/>
      <c r="C26" s="104"/>
      <c r="D26" s="104"/>
      <c r="E26" s="104"/>
      <c r="F26" s="104"/>
      <c r="G26" s="104"/>
      <c r="H26" s="104"/>
      <c r="I26" s="104"/>
      <c r="J26" s="104"/>
      <c r="K26" s="104"/>
      <c r="L26" s="104"/>
      <c r="M26" s="104"/>
      <c r="N26" s="105"/>
    </row>
    <row r="27" spans="1:14">
      <c r="A27" s="106" t="s">
        <v>180</v>
      </c>
      <c r="B27" s="107"/>
      <c r="C27" s="107"/>
      <c r="D27" s="107">
        <f>'Informations générales'!K11</f>
        <v>0</v>
      </c>
      <c r="E27" s="107"/>
      <c r="F27" s="107"/>
      <c r="G27" s="107"/>
      <c r="H27" s="107"/>
      <c r="I27" s="108" t="s">
        <v>177</v>
      </c>
      <c r="J27" s="338"/>
      <c r="K27" s="109"/>
      <c r="L27" s="108" t="s">
        <v>178</v>
      </c>
      <c r="M27" s="108"/>
      <c r="N27" s="110"/>
    </row>
    <row r="28" spans="1:14">
      <c r="A28" s="106"/>
      <c r="B28" s="107"/>
      <c r="C28" s="107"/>
      <c r="D28" s="107"/>
      <c r="E28" s="107"/>
      <c r="F28" s="107"/>
      <c r="G28" s="107"/>
      <c r="H28" s="107"/>
      <c r="I28" s="111"/>
      <c r="J28" s="109"/>
      <c r="K28" s="109"/>
      <c r="L28" s="112"/>
      <c r="M28" s="112"/>
      <c r="N28" s="113"/>
    </row>
    <row r="29" spans="1:14">
      <c r="A29" s="114" t="s">
        <v>181</v>
      </c>
      <c r="B29" s="115"/>
      <c r="C29" s="115"/>
      <c r="D29" s="115"/>
      <c r="E29" s="115"/>
      <c r="F29" s="115"/>
      <c r="G29" s="115"/>
      <c r="H29" s="109"/>
      <c r="I29" s="111"/>
      <c r="J29" s="109"/>
      <c r="K29" s="109"/>
      <c r="L29" s="112"/>
      <c r="M29" s="112"/>
      <c r="N29" s="113"/>
    </row>
    <row r="30" spans="1:14" ht="15" customHeight="1">
      <c r="A30" s="114"/>
      <c r="B30" s="116"/>
      <c r="C30" s="116"/>
      <c r="D30" s="116"/>
      <c r="E30" s="116"/>
      <c r="F30" s="116"/>
      <c r="G30" s="116"/>
      <c r="H30" s="116"/>
      <c r="I30" s="116"/>
      <c r="J30" s="116"/>
      <c r="K30" s="116"/>
      <c r="L30" s="116"/>
      <c r="M30" s="116"/>
      <c r="N30" s="117"/>
    </row>
    <row r="31" spans="1:14" ht="15" customHeight="1">
      <c r="A31" s="116"/>
      <c r="B31" s="116"/>
      <c r="C31" s="116"/>
      <c r="D31" s="116"/>
      <c r="E31" s="116"/>
      <c r="F31" s="116"/>
      <c r="G31" s="116"/>
      <c r="H31" s="116"/>
      <c r="I31" s="116"/>
      <c r="J31" s="116"/>
      <c r="K31" s="116"/>
      <c r="L31" s="116"/>
      <c r="M31" s="116"/>
      <c r="N31" s="117"/>
    </row>
    <row r="32" spans="1:14" ht="15" customHeight="1">
      <c r="A32" s="116"/>
      <c r="B32" s="116"/>
      <c r="C32" s="116"/>
      <c r="D32" s="116"/>
      <c r="E32" s="116"/>
      <c r="F32" s="116"/>
      <c r="G32" s="116"/>
      <c r="H32" s="116"/>
      <c r="I32" s="116"/>
      <c r="J32" s="116"/>
      <c r="K32" s="116"/>
      <c r="L32" s="116"/>
      <c r="M32" s="116"/>
      <c r="N32" s="117"/>
    </row>
    <row r="33" spans="1:14" ht="15" customHeight="1">
      <c r="A33" s="116"/>
      <c r="B33" s="116"/>
      <c r="C33" s="116"/>
      <c r="D33" s="116"/>
      <c r="E33" s="116"/>
      <c r="F33" s="116"/>
      <c r="G33" s="116"/>
      <c r="H33" s="116"/>
      <c r="I33" s="116"/>
      <c r="J33" s="116"/>
      <c r="K33" s="116"/>
      <c r="L33" s="116"/>
      <c r="M33" s="116"/>
      <c r="N33" s="117"/>
    </row>
    <row r="34" spans="1:14" ht="15" customHeight="1">
      <c r="A34" s="116"/>
      <c r="B34" s="116"/>
      <c r="C34" s="116"/>
      <c r="D34" s="116"/>
      <c r="E34" s="116"/>
      <c r="F34" s="116"/>
      <c r="G34" s="116"/>
      <c r="H34" s="116"/>
      <c r="I34" s="116"/>
      <c r="J34" s="116"/>
      <c r="K34" s="116"/>
      <c r="L34" s="116"/>
      <c r="M34" s="116"/>
      <c r="N34" s="117"/>
    </row>
    <row r="35" spans="1:14" ht="15" customHeight="1">
      <c r="A35" s="118"/>
      <c r="B35" s="118"/>
      <c r="C35" s="118"/>
      <c r="D35" s="118"/>
      <c r="E35" s="118"/>
      <c r="F35" s="118"/>
      <c r="G35" s="118"/>
      <c r="H35" s="118"/>
      <c r="I35" s="118"/>
      <c r="J35" s="118"/>
      <c r="K35" s="118"/>
      <c r="L35" s="118"/>
      <c r="M35" s="118"/>
      <c r="N35" s="119"/>
    </row>
    <row r="114" spans="1:1">
      <c r="A114" s="274"/>
    </row>
  </sheetData>
  <mergeCells count="8">
    <mergeCell ref="A6:F6"/>
    <mergeCell ref="A7:F10"/>
    <mergeCell ref="G6:L6"/>
    <mergeCell ref="G7:L10"/>
    <mergeCell ref="A18:N21"/>
    <mergeCell ref="A11:N11"/>
    <mergeCell ref="A16:N16"/>
    <mergeCell ref="A14:N14"/>
  </mergeCells>
  <conditionalFormatting sqref="B3">
    <cfRule type="cellIs" dxfId="116" priority="7" operator="equal">
      <formula>0</formula>
    </cfRule>
  </conditionalFormatting>
  <conditionalFormatting sqref="B4">
    <cfRule type="cellIs" dxfId="115" priority="5" operator="equal">
      <formula>0</formula>
    </cfRule>
  </conditionalFormatting>
  <conditionalFormatting sqref="D27">
    <cfRule type="cellIs" dxfId="114" priority="3" operator="equal">
      <formula>0</formula>
    </cfRule>
  </conditionalFormatting>
  <conditionalFormatting sqref="G7:L10">
    <cfRule type="cellIs" dxfId="113" priority="2" operator="equal">
      <formula>0</formula>
    </cfRule>
  </conditionalFormatting>
  <conditionalFormatting sqref="B5">
    <cfRule type="cellIs" dxfId="112" priority="1" operator="equal">
      <formula>0</formula>
    </cfRule>
  </conditionalFormatting>
  <hyperlinks>
    <hyperlink ref="A1" location="MENU!A1" display="MENU" xr:uid="{00000000-0004-0000-0300-000000000000}"/>
  </hyperlinks>
  <pageMargins left="0.7" right="0.7" top="0.75" bottom="0.75" header="0.3" footer="0.3"/>
  <pageSetup paperSize="9" scale="39" orientation="portrait" r:id="rId1"/>
  <rowBreaks count="4" manualBreakCount="4">
    <brk id="41" max="16383" man="1"/>
    <brk id="55" max="16383" man="1"/>
    <brk id="65" max="16383" man="1"/>
    <brk id="122"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'Informations générales'!$K$11:$K$16</xm:f>
          </x14:formula1>
          <xm:sqref>B5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8"/>
  <sheetViews>
    <sheetView showGridLines="0" zoomScaleNormal="100" workbookViewId="0">
      <pane ySplit="14" topLeftCell="A15" activePane="bottomLeft" state="frozen"/>
      <selection pane="bottomLeft"/>
    </sheetView>
  </sheetViews>
  <sheetFormatPr defaultColWidth="11.5" defaultRowHeight="14.45"/>
  <cols>
    <col min="1" max="1" width="17.625" style="4" customWidth="1"/>
    <col min="2" max="2" width="17.375" style="4" customWidth="1"/>
    <col min="3" max="3" width="11.5" style="4"/>
    <col min="4" max="4" width="13.625" style="4" customWidth="1"/>
    <col min="5" max="7" width="13.125" style="4" customWidth="1"/>
    <col min="8" max="8" width="14.625" style="4" customWidth="1"/>
    <col min="9" max="9" width="18.625" style="4" customWidth="1"/>
    <col min="10" max="10" width="15.375" style="4" customWidth="1"/>
    <col min="11" max="11" width="11.5" style="4"/>
    <col min="12" max="12" width="18.625" style="4" customWidth="1"/>
    <col min="13" max="13" width="13" style="4" customWidth="1"/>
    <col min="14" max="14" width="15.125" style="4" customWidth="1"/>
    <col min="15" max="21" width="11.5" style="137"/>
    <col min="22" max="253" width="11.5" style="4"/>
    <col min="254" max="254" width="17.625" style="4" customWidth="1"/>
    <col min="255" max="255" width="17.375" style="4" customWidth="1"/>
    <col min="256" max="256" width="11.5" style="4"/>
    <col min="257" max="257" width="13.625" style="4" customWidth="1"/>
    <col min="258" max="260" width="13.125" style="4" customWidth="1"/>
    <col min="261" max="261" width="14.625" style="4" customWidth="1"/>
    <col min="262" max="262" width="18.625" style="4" customWidth="1"/>
    <col min="263" max="264" width="15.375" style="4" customWidth="1"/>
    <col min="265" max="266" width="11.5" style="4"/>
    <col min="267" max="267" width="16.875" style="4" customWidth="1"/>
    <col min="268" max="268" width="18.625" style="4" customWidth="1"/>
    <col min="269" max="269" width="13" style="4" customWidth="1"/>
    <col min="270" max="270" width="15.125" style="4" customWidth="1"/>
    <col min="271" max="509" width="11.5" style="4"/>
    <col min="510" max="510" width="17.625" style="4" customWidth="1"/>
    <col min="511" max="511" width="17.375" style="4" customWidth="1"/>
    <col min="512" max="512" width="11.5" style="4"/>
    <col min="513" max="513" width="13.625" style="4" customWidth="1"/>
    <col min="514" max="516" width="13.125" style="4" customWidth="1"/>
    <col min="517" max="517" width="14.625" style="4" customWidth="1"/>
    <col min="518" max="518" width="18.625" style="4" customWidth="1"/>
    <col min="519" max="520" width="15.375" style="4" customWidth="1"/>
    <col min="521" max="522" width="11.5" style="4"/>
    <col min="523" max="523" width="16.875" style="4" customWidth="1"/>
    <col min="524" max="524" width="18.625" style="4" customWidth="1"/>
    <col min="525" max="525" width="13" style="4" customWidth="1"/>
    <col min="526" max="526" width="15.125" style="4" customWidth="1"/>
    <col min="527" max="765" width="11.5" style="4"/>
    <col min="766" max="766" width="17.625" style="4" customWidth="1"/>
    <col min="767" max="767" width="17.375" style="4" customWidth="1"/>
    <col min="768" max="768" width="11.5" style="4"/>
    <col min="769" max="769" width="13.625" style="4" customWidth="1"/>
    <col min="770" max="772" width="13.125" style="4" customWidth="1"/>
    <col min="773" max="773" width="14.625" style="4" customWidth="1"/>
    <col min="774" max="774" width="18.625" style="4" customWidth="1"/>
    <col min="775" max="776" width="15.375" style="4" customWidth="1"/>
    <col min="777" max="778" width="11.5" style="4"/>
    <col min="779" max="779" width="16.875" style="4" customWidth="1"/>
    <col min="780" max="780" width="18.625" style="4" customWidth="1"/>
    <col min="781" max="781" width="13" style="4" customWidth="1"/>
    <col min="782" max="782" width="15.125" style="4" customWidth="1"/>
    <col min="783" max="1021" width="11.5" style="4"/>
    <col min="1022" max="1022" width="17.625" style="4" customWidth="1"/>
    <col min="1023" max="1023" width="17.375" style="4" customWidth="1"/>
    <col min="1024" max="1024" width="11.5" style="4"/>
    <col min="1025" max="1025" width="13.625" style="4" customWidth="1"/>
    <col min="1026" max="1028" width="13.125" style="4" customWidth="1"/>
    <col min="1029" max="1029" width="14.625" style="4" customWidth="1"/>
    <col min="1030" max="1030" width="18.625" style="4" customWidth="1"/>
    <col min="1031" max="1032" width="15.375" style="4" customWidth="1"/>
    <col min="1033" max="1034" width="11.5" style="4"/>
    <col min="1035" max="1035" width="16.875" style="4" customWidth="1"/>
    <col min="1036" max="1036" width="18.625" style="4" customWidth="1"/>
    <col min="1037" max="1037" width="13" style="4" customWidth="1"/>
    <col min="1038" max="1038" width="15.125" style="4" customWidth="1"/>
    <col min="1039" max="1277" width="11.5" style="4"/>
    <col min="1278" max="1278" width="17.625" style="4" customWidth="1"/>
    <col min="1279" max="1279" width="17.375" style="4" customWidth="1"/>
    <col min="1280" max="1280" width="11.5" style="4"/>
    <col min="1281" max="1281" width="13.625" style="4" customWidth="1"/>
    <col min="1282" max="1284" width="13.125" style="4" customWidth="1"/>
    <col min="1285" max="1285" width="14.625" style="4" customWidth="1"/>
    <col min="1286" max="1286" width="18.625" style="4" customWidth="1"/>
    <col min="1287" max="1288" width="15.375" style="4" customWidth="1"/>
    <col min="1289" max="1290" width="11.5" style="4"/>
    <col min="1291" max="1291" width="16.875" style="4" customWidth="1"/>
    <col min="1292" max="1292" width="18.625" style="4" customWidth="1"/>
    <col min="1293" max="1293" width="13" style="4" customWidth="1"/>
    <col min="1294" max="1294" width="15.125" style="4" customWidth="1"/>
    <col min="1295" max="1533" width="11.5" style="4"/>
    <col min="1534" max="1534" width="17.625" style="4" customWidth="1"/>
    <col min="1535" max="1535" width="17.375" style="4" customWidth="1"/>
    <col min="1536" max="1536" width="11.5" style="4"/>
    <col min="1537" max="1537" width="13.625" style="4" customWidth="1"/>
    <col min="1538" max="1540" width="13.125" style="4" customWidth="1"/>
    <col min="1541" max="1541" width="14.625" style="4" customWidth="1"/>
    <col min="1542" max="1542" width="18.625" style="4" customWidth="1"/>
    <col min="1543" max="1544" width="15.375" style="4" customWidth="1"/>
    <col min="1545" max="1546" width="11.5" style="4"/>
    <col min="1547" max="1547" width="16.875" style="4" customWidth="1"/>
    <col min="1548" max="1548" width="18.625" style="4" customWidth="1"/>
    <col min="1549" max="1549" width="13" style="4" customWidth="1"/>
    <col min="1550" max="1550" width="15.125" style="4" customWidth="1"/>
    <col min="1551" max="1789" width="11.5" style="4"/>
    <col min="1790" max="1790" width="17.625" style="4" customWidth="1"/>
    <col min="1791" max="1791" width="17.375" style="4" customWidth="1"/>
    <col min="1792" max="1792" width="11.5" style="4"/>
    <col min="1793" max="1793" width="13.625" style="4" customWidth="1"/>
    <col min="1794" max="1796" width="13.125" style="4" customWidth="1"/>
    <col min="1797" max="1797" width="14.625" style="4" customWidth="1"/>
    <col min="1798" max="1798" width="18.625" style="4" customWidth="1"/>
    <col min="1799" max="1800" width="15.375" style="4" customWidth="1"/>
    <col min="1801" max="1802" width="11.5" style="4"/>
    <col min="1803" max="1803" width="16.875" style="4" customWidth="1"/>
    <col min="1804" max="1804" width="18.625" style="4" customWidth="1"/>
    <col min="1805" max="1805" width="13" style="4" customWidth="1"/>
    <col min="1806" max="1806" width="15.125" style="4" customWidth="1"/>
    <col min="1807" max="2045" width="11.5" style="4"/>
    <col min="2046" max="2046" width="17.625" style="4" customWidth="1"/>
    <col min="2047" max="2047" width="17.375" style="4" customWidth="1"/>
    <col min="2048" max="2048" width="11.5" style="4"/>
    <col min="2049" max="2049" width="13.625" style="4" customWidth="1"/>
    <col min="2050" max="2052" width="13.125" style="4" customWidth="1"/>
    <col min="2053" max="2053" width="14.625" style="4" customWidth="1"/>
    <col min="2054" max="2054" width="18.625" style="4" customWidth="1"/>
    <col min="2055" max="2056" width="15.375" style="4" customWidth="1"/>
    <col min="2057" max="2058" width="11.5" style="4"/>
    <col min="2059" max="2059" width="16.875" style="4" customWidth="1"/>
    <col min="2060" max="2060" width="18.625" style="4" customWidth="1"/>
    <col min="2061" max="2061" width="13" style="4" customWidth="1"/>
    <col min="2062" max="2062" width="15.125" style="4" customWidth="1"/>
    <col min="2063" max="2301" width="11.5" style="4"/>
    <col min="2302" max="2302" width="17.625" style="4" customWidth="1"/>
    <col min="2303" max="2303" width="17.375" style="4" customWidth="1"/>
    <col min="2304" max="2304" width="11.5" style="4"/>
    <col min="2305" max="2305" width="13.625" style="4" customWidth="1"/>
    <col min="2306" max="2308" width="13.125" style="4" customWidth="1"/>
    <col min="2309" max="2309" width="14.625" style="4" customWidth="1"/>
    <col min="2310" max="2310" width="18.625" style="4" customWidth="1"/>
    <col min="2311" max="2312" width="15.375" style="4" customWidth="1"/>
    <col min="2313" max="2314" width="11.5" style="4"/>
    <col min="2315" max="2315" width="16.875" style="4" customWidth="1"/>
    <col min="2316" max="2316" width="18.625" style="4" customWidth="1"/>
    <col min="2317" max="2317" width="13" style="4" customWidth="1"/>
    <col min="2318" max="2318" width="15.125" style="4" customWidth="1"/>
    <col min="2319" max="2557" width="11.5" style="4"/>
    <col min="2558" max="2558" width="17.625" style="4" customWidth="1"/>
    <col min="2559" max="2559" width="17.375" style="4" customWidth="1"/>
    <col min="2560" max="2560" width="11.5" style="4"/>
    <col min="2561" max="2561" width="13.625" style="4" customWidth="1"/>
    <col min="2562" max="2564" width="13.125" style="4" customWidth="1"/>
    <col min="2565" max="2565" width="14.625" style="4" customWidth="1"/>
    <col min="2566" max="2566" width="18.625" style="4" customWidth="1"/>
    <col min="2567" max="2568" width="15.375" style="4" customWidth="1"/>
    <col min="2569" max="2570" width="11.5" style="4"/>
    <col min="2571" max="2571" width="16.875" style="4" customWidth="1"/>
    <col min="2572" max="2572" width="18.625" style="4" customWidth="1"/>
    <col min="2573" max="2573" width="13" style="4" customWidth="1"/>
    <col min="2574" max="2574" width="15.125" style="4" customWidth="1"/>
    <col min="2575" max="2813" width="11.5" style="4"/>
    <col min="2814" max="2814" width="17.625" style="4" customWidth="1"/>
    <col min="2815" max="2815" width="17.375" style="4" customWidth="1"/>
    <col min="2816" max="2816" width="11.5" style="4"/>
    <col min="2817" max="2817" width="13.625" style="4" customWidth="1"/>
    <col min="2818" max="2820" width="13.125" style="4" customWidth="1"/>
    <col min="2821" max="2821" width="14.625" style="4" customWidth="1"/>
    <col min="2822" max="2822" width="18.625" style="4" customWidth="1"/>
    <col min="2823" max="2824" width="15.375" style="4" customWidth="1"/>
    <col min="2825" max="2826" width="11.5" style="4"/>
    <col min="2827" max="2827" width="16.875" style="4" customWidth="1"/>
    <col min="2828" max="2828" width="18.625" style="4" customWidth="1"/>
    <col min="2829" max="2829" width="13" style="4" customWidth="1"/>
    <col min="2830" max="2830" width="15.125" style="4" customWidth="1"/>
    <col min="2831" max="3069" width="11.5" style="4"/>
    <col min="3070" max="3070" width="17.625" style="4" customWidth="1"/>
    <col min="3071" max="3071" width="17.375" style="4" customWidth="1"/>
    <col min="3072" max="3072" width="11.5" style="4"/>
    <col min="3073" max="3073" width="13.625" style="4" customWidth="1"/>
    <col min="3074" max="3076" width="13.125" style="4" customWidth="1"/>
    <col min="3077" max="3077" width="14.625" style="4" customWidth="1"/>
    <col min="3078" max="3078" width="18.625" style="4" customWidth="1"/>
    <col min="3079" max="3080" width="15.375" style="4" customWidth="1"/>
    <col min="3081" max="3082" width="11.5" style="4"/>
    <col min="3083" max="3083" width="16.875" style="4" customWidth="1"/>
    <col min="3084" max="3084" width="18.625" style="4" customWidth="1"/>
    <col min="3085" max="3085" width="13" style="4" customWidth="1"/>
    <col min="3086" max="3086" width="15.125" style="4" customWidth="1"/>
    <col min="3087" max="3325" width="11.5" style="4"/>
    <col min="3326" max="3326" width="17.625" style="4" customWidth="1"/>
    <col min="3327" max="3327" width="17.375" style="4" customWidth="1"/>
    <col min="3328" max="3328" width="11.5" style="4"/>
    <col min="3329" max="3329" width="13.625" style="4" customWidth="1"/>
    <col min="3330" max="3332" width="13.125" style="4" customWidth="1"/>
    <col min="3333" max="3333" width="14.625" style="4" customWidth="1"/>
    <col min="3334" max="3334" width="18.625" style="4" customWidth="1"/>
    <col min="3335" max="3336" width="15.375" style="4" customWidth="1"/>
    <col min="3337" max="3338" width="11.5" style="4"/>
    <col min="3339" max="3339" width="16.875" style="4" customWidth="1"/>
    <col min="3340" max="3340" width="18.625" style="4" customWidth="1"/>
    <col min="3341" max="3341" width="13" style="4" customWidth="1"/>
    <col min="3342" max="3342" width="15.125" style="4" customWidth="1"/>
    <col min="3343" max="3581" width="11.5" style="4"/>
    <col min="3582" max="3582" width="17.625" style="4" customWidth="1"/>
    <col min="3583" max="3583" width="17.375" style="4" customWidth="1"/>
    <col min="3584" max="3584" width="11.5" style="4"/>
    <col min="3585" max="3585" width="13.625" style="4" customWidth="1"/>
    <col min="3586" max="3588" width="13.125" style="4" customWidth="1"/>
    <col min="3589" max="3589" width="14.625" style="4" customWidth="1"/>
    <col min="3590" max="3590" width="18.625" style="4" customWidth="1"/>
    <col min="3591" max="3592" width="15.375" style="4" customWidth="1"/>
    <col min="3593" max="3594" width="11.5" style="4"/>
    <col min="3595" max="3595" width="16.875" style="4" customWidth="1"/>
    <col min="3596" max="3596" width="18.625" style="4" customWidth="1"/>
    <col min="3597" max="3597" width="13" style="4" customWidth="1"/>
    <col min="3598" max="3598" width="15.125" style="4" customWidth="1"/>
    <col min="3599" max="3837" width="11.5" style="4"/>
    <col min="3838" max="3838" width="17.625" style="4" customWidth="1"/>
    <col min="3839" max="3839" width="17.375" style="4" customWidth="1"/>
    <col min="3840" max="3840" width="11.5" style="4"/>
    <col min="3841" max="3841" width="13.625" style="4" customWidth="1"/>
    <col min="3842" max="3844" width="13.125" style="4" customWidth="1"/>
    <col min="3845" max="3845" width="14.625" style="4" customWidth="1"/>
    <col min="3846" max="3846" width="18.625" style="4" customWidth="1"/>
    <col min="3847" max="3848" width="15.375" style="4" customWidth="1"/>
    <col min="3849" max="3850" width="11.5" style="4"/>
    <col min="3851" max="3851" width="16.875" style="4" customWidth="1"/>
    <col min="3852" max="3852" width="18.625" style="4" customWidth="1"/>
    <col min="3853" max="3853" width="13" style="4" customWidth="1"/>
    <col min="3854" max="3854" width="15.125" style="4" customWidth="1"/>
    <col min="3855" max="4093" width="11.5" style="4"/>
    <col min="4094" max="4094" width="17.625" style="4" customWidth="1"/>
    <col min="4095" max="4095" width="17.375" style="4" customWidth="1"/>
    <col min="4096" max="4096" width="11.5" style="4"/>
    <col min="4097" max="4097" width="13.625" style="4" customWidth="1"/>
    <col min="4098" max="4100" width="13.125" style="4" customWidth="1"/>
    <col min="4101" max="4101" width="14.625" style="4" customWidth="1"/>
    <col min="4102" max="4102" width="18.625" style="4" customWidth="1"/>
    <col min="4103" max="4104" width="15.375" style="4" customWidth="1"/>
    <col min="4105" max="4106" width="11.5" style="4"/>
    <col min="4107" max="4107" width="16.875" style="4" customWidth="1"/>
    <col min="4108" max="4108" width="18.625" style="4" customWidth="1"/>
    <col min="4109" max="4109" width="13" style="4" customWidth="1"/>
    <col min="4110" max="4110" width="15.125" style="4" customWidth="1"/>
    <col min="4111" max="4349" width="11.5" style="4"/>
    <col min="4350" max="4350" width="17.625" style="4" customWidth="1"/>
    <col min="4351" max="4351" width="17.375" style="4" customWidth="1"/>
    <col min="4352" max="4352" width="11.5" style="4"/>
    <col min="4353" max="4353" width="13.625" style="4" customWidth="1"/>
    <col min="4354" max="4356" width="13.125" style="4" customWidth="1"/>
    <col min="4357" max="4357" width="14.625" style="4" customWidth="1"/>
    <col min="4358" max="4358" width="18.625" style="4" customWidth="1"/>
    <col min="4359" max="4360" width="15.375" style="4" customWidth="1"/>
    <col min="4361" max="4362" width="11.5" style="4"/>
    <col min="4363" max="4363" width="16.875" style="4" customWidth="1"/>
    <col min="4364" max="4364" width="18.625" style="4" customWidth="1"/>
    <col min="4365" max="4365" width="13" style="4" customWidth="1"/>
    <col min="4366" max="4366" width="15.125" style="4" customWidth="1"/>
    <col min="4367" max="4605" width="11.5" style="4"/>
    <col min="4606" max="4606" width="17.625" style="4" customWidth="1"/>
    <col min="4607" max="4607" width="17.375" style="4" customWidth="1"/>
    <col min="4608" max="4608" width="11.5" style="4"/>
    <col min="4609" max="4609" width="13.625" style="4" customWidth="1"/>
    <col min="4610" max="4612" width="13.125" style="4" customWidth="1"/>
    <col min="4613" max="4613" width="14.625" style="4" customWidth="1"/>
    <col min="4614" max="4614" width="18.625" style="4" customWidth="1"/>
    <col min="4615" max="4616" width="15.375" style="4" customWidth="1"/>
    <col min="4617" max="4618" width="11.5" style="4"/>
    <col min="4619" max="4619" width="16.875" style="4" customWidth="1"/>
    <col min="4620" max="4620" width="18.625" style="4" customWidth="1"/>
    <col min="4621" max="4621" width="13" style="4" customWidth="1"/>
    <col min="4622" max="4622" width="15.125" style="4" customWidth="1"/>
    <col min="4623" max="4861" width="11.5" style="4"/>
    <col min="4862" max="4862" width="17.625" style="4" customWidth="1"/>
    <col min="4863" max="4863" width="17.375" style="4" customWidth="1"/>
    <col min="4864" max="4864" width="11.5" style="4"/>
    <col min="4865" max="4865" width="13.625" style="4" customWidth="1"/>
    <col min="4866" max="4868" width="13.125" style="4" customWidth="1"/>
    <col min="4869" max="4869" width="14.625" style="4" customWidth="1"/>
    <col min="4870" max="4870" width="18.625" style="4" customWidth="1"/>
    <col min="4871" max="4872" width="15.375" style="4" customWidth="1"/>
    <col min="4873" max="4874" width="11.5" style="4"/>
    <col min="4875" max="4875" width="16.875" style="4" customWidth="1"/>
    <col min="4876" max="4876" width="18.625" style="4" customWidth="1"/>
    <col min="4877" max="4877" width="13" style="4" customWidth="1"/>
    <col min="4878" max="4878" width="15.125" style="4" customWidth="1"/>
    <col min="4879" max="5117" width="11.5" style="4"/>
    <col min="5118" max="5118" width="17.625" style="4" customWidth="1"/>
    <col min="5119" max="5119" width="17.375" style="4" customWidth="1"/>
    <col min="5120" max="5120" width="11.5" style="4"/>
    <col min="5121" max="5121" width="13.625" style="4" customWidth="1"/>
    <col min="5122" max="5124" width="13.125" style="4" customWidth="1"/>
    <col min="5125" max="5125" width="14.625" style="4" customWidth="1"/>
    <col min="5126" max="5126" width="18.625" style="4" customWidth="1"/>
    <col min="5127" max="5128" width="15.375" style="4" customWidth="1"/>
    <col min="5129" max="5130" width="11.5" style="4"/>
    <col min="5131" max="5131" width="16.875" style="4" customWidth="1"/>
    <col min="5132" max="5132" width="18.625" style="4" customWidth="1"/>
    <col min="5133" max="5133" width="13" style="4" customWidth="1"/>
    <col min="5134" max="5134" width="15.125" style="4" customWidth="1"/>
    <col min="5135" max="5373" width="11.5" style="4"/>
    <col min="5374" max="5374" width="17.625" style="4" customWidth="1"/>
    <col min="5375" max="5375" width="17.375" style="4" customWidth="1"/>
    <col min="5376" max="5376" width="11.5" style="4"/>
    <col min="5377" max="5377" width="13.625" style="4" customWidth="1"/>
    <col min="5378" max="5380" width="13.125" style="4" customWidth="1"/>
    <col min="5381" max="5381" width="14.625" style="4" customWidth="1"/>
    <col min="5382" max="5382" width="18.625" style="4" customWidth="1"/>
    <col min="5383" max="5384" width="15.375" style="4" customWidth="1"/>
    <col min="5385" max="5386" width="11.5" style="4"/>
    <col min="5387" max="5387" width="16.875" style="4" customWidth="1"/>
    <col min="5388" max="5388" width="18.625" style="4" customWidth="1"/>
    <col min="5389" max="5389" width="13" style="4" customWidth="1"/>
    <col min="5390" max="5390" width="15.125" style="4" customWidth="1"/>
    <col min="5391" max="5629" width="11.5" style="4"/>
    <col min="5630" max="5630" width="17.625" style="4" customWidth="1"/>
    <col min="5631" max="5631" width="17.375" style="4" customWidth="1"/>
    <col min="5632" max="5632" width="11.5" style="4"/>
    <col min="5633" max="5633" width="13.625" style="4" customWidth="1"/>
    <col min="5634" max="5636" width="13.125" style="4" customWidth="1"/>
    <col min="5637" max="5637" width="14.625" style="4" customWidth="1"/>
    <col min="5638" max="5638" width="18.625" style="4" customWidth="1"/>
    <col min="5639" max="5640" width="15.375" style="4" customWidth="1"/>
    <col min="5641" max="5642" width="11.5" style="4"/>
    <col min="5643" max="5643" width="16.875" style="4" customWidth="1"/>
    <col min="5644" max="5644" width="18.625" style="4" customWidth="1"/>
    <col min="5645" max="5645" width="13" style="4" customWidth="1"/>
    <col min="5646" max="5646" width="15.125" style="4" customWidth="1"/>
    <col min="5647" max="5885" width="11.5" style="4"/>
    <col min="5886" max="5886" width="17.625" style="4" customWidth="1"/>
    <col min="5887" max="5887" width="17.375" style="4" customWidth="1"/>
    <col min="5888" max="5888" width="11.5" style="4"/>
    <col min="5889" max="5889" width="13.625" style="4" customWidth="1"/>
    <col min="5890" max="5892" width="13.125" style="4" customWidth="1"/>
    <col min="5893" max="5893" width="14.625" style="4" customWidth="1"/>
    <col min="5894" max="5894" width="18.625" style="4" customWidth="1"/>
    <col min="5895" max="5896" width="15.375" style="4" customWidth="1"/>
    <col min="5897" max="5898" width="11.5" style="4"/>
    <col min="5899" max="5899" width="16.875" style="4" customWidth="1"/>
    <col min="5900" max="5900" width="18.625" style="4" customWidth="1"/>
    <col min="5901" max="5901" width="13" style="4" customWidth="1"/>
    <col min="5902" max="5902" width="15.125" style="4" customWidth="1"/>
    <col min="5903" max="6141" width="11.5" style="4"/>
    <col min="6142" max="6142" width="17.625" style="4" customWidth="1"/>
    <col min="6143" max="6143" width="17.375" style="4" customWidth="1"/>
    <col min="6144" max="6144" width="11.5" style="4"/>
    <col min="6145" max="6145" width="13.625" style="4" customWidth="1"/>
    <col min="6146" max="6148" width="13.125" style="4" customWidth="1"/>
    <col min="6149" max="6149" width="14.625" style="4" customWidth="1"/>
    <col min="6150" max="6150" width="18.625" style="4" customWidth="1"/>
    <col min="6151" max="6152" width="15.375" style="4" customWidth="1"/>
    <col min="6153" max="6154" width="11.5" style="4"/>
    <col min="6155" max="6155" width="16.875" style="4" customWidth="1"/>
    <col min="6156" max="6156" width="18.625" style="4" customWidth="1"/>
    <col min="6157" max="6157" width="13" style="4" customWidth="1"/>
    <col min="6158" max="6158" width="15.125" style="4" customWidth="1"/>
    <col min="6159" max="6397" width="11.5" style="4"/>
    <col min="6398" max="6398" width="17.625" style="4" customWidth="1"/>
    <col min="6399" max="6399" width="17.375" style="4" customWidth="1"/>
    <col min="6400" max="6400" width="11.5" style="4"/>
    <col min="6401" max="6401" width="13.625" style="4" customWidth="1"/>
    <col min="6402" max="6404" width="13.125" style="4" customWidth="1"/>
    <col min="6405" max="6405" width="14.625" style="4" customWidth="1"/>
    <col min="6406" max="6406" width="18.625" style="4" customWidth="1"/>
    <col min="6407" max="6408" width="15.375" style="4" customWidth="1"/>
    <col min="6409" max="6410" width="11.5" style="4"/>
    <col min="6411" max="6411" width="16.875" style="4" customWidth="1"/>
    <col min="6412" max="6412" width="18.625" style="4" customWidth="1"/>
    <col min="6413" max="6413" width="13" style="4" customWidth="1"/>
    <col min="6414" max="6414" width="15.125" style="4" customWidth="1"/>
    <col min="6415" max="6653" width="11.5" style="4"/>
    <col min="6654" max="6654" width="17.625" style="4" customWidth="1"/>
    <col min="6655" max="6655" width="17.375" style="4" customWidth="1"/>
    <col min="6656" max="6656" width="11.5" style="4"/>
    <col min="6657" max="6657" width="13.625" style="4" customWidth="1"/>
    <col min="6658" max="6660" width="13.125" style="4" customWidth="1"/>
    <col min="6661" max="6661" width="14.625" style="4" customWidth="1"/>
    <col min="6662" max="6662" width="18.625" style="4" customWidth="1"/>
    <col min="6663" max="6664" width="15.375" style="4" customWidth="1"/>
    <col min="6665" max="6666" width="11.5" style="4"/>
    <col min="6667" max="6667" width="16.875" style="4" customWidth="1"/>
    <col min="6668" max="6668" width="18.625" style="4" customWidth="1"/>
    <col min="6669" max="6669" width="13" style="4" customWidth="1"/>
    <col min="6670" max="6670" width="15.125" style="4" customWidth="1"/>
    <col min="6671" max="6909" width="11.5" style="4"/>
    <col min="6910" max="6910" width="17.625" style="4" customWidth="1"/>
    <col min="6911" max="6911" width="17.375" style="4" customWidth="1"/>
    <col min="6912" max="6912" width="11.5" style="4"/>
    <col min="6913" max="6913" width="13.625" style="4" customWidth="1"/>
    <col min="6914" max="6916" width="13.125" style="4" customWidth="1"/>
    <col min="6917" max="6917" width="14.625" style="4" customWidth="1"/>
    <col min="6918" max="6918" width="18.625" style="4" customWidth="1"/>
    <col min="6919" max="6920" width="15.375" style="4" customWidth="1"/>
    <col min="6921" max="6922" width="11.5" style="4"/>
    <col min="6923" max="6923" width="16.875" style="4" customWidth="1"/>
    <col min="6924" max="6924" width="18.625" style="4" customWidth="1"/>
    <col min="6925" max="6925" width="13" style="4" customWidth="1"/>
    <col min="6926" max="6926" width="15.125" style="4" customWidth="1"/>
    <col min="6927" max="7165" width="11.5" style="4"/>
    <col min="7166" max="7166" width="17.625" style="4" customWidth="1"/>
    <col min="7167" max="7167" width="17.375" style="4" customWidth="1"/>
    <col min="7168" max="7168" width="11.5" style="4"/>
    <col min="7169" max="7169" width="13.625" style="4" customWidth="1"/>
    <col min="7170" max="7172" width="13.125" style="4" customWidth="1"/>
    <col min="7173" max="7173" width="14.625" style="4" customWidth="1"/>
    <col min="7174" max="7174" width="18.625" style="4" customWidth="1"/>
    <col min="7175" max="7176" width="15.375" style="4" customWidth="1"/>
    <col min="7177" max="7178" width="11.5" style="4"/>
    <col min="7179" max="7179" width="16.875" style="4" customWidth="1"/>
    <col min="7180" max="7180" width="18.625" style="4" customWidth="1"/>
    <col min="7181" max="7181" width="13" style="4" customWidth="1"/>
    <col min="7182" max="7182" width="15.125" style="4" customWidth="1"/>
    <col min="7183" max="7421" width="11.5" style="4"/>
    <col min="7422" max="7422" width="17.625" style="4" customWidth="1"/>
    <col min="7423" max="7423" width="17.375" style="4" customWidth="1"/>
    <col min="7424" max="7424" width="11.5" style="4"/>
    <col min="7425" max="7425" width="13.625" style="4" customWidth="1"/>
    <col min="7426" max="7428" width="13.125" style="4" customWidth="1"/>
    <col min="7429" max="7429" width="14.625" style="4" customWidth="1"/>
    <col min="7430" max="7430" width="18.625" style="4" customWidth="1"/>
    <col min="7431" max="7432" width="15.375" style="4" customWidth="1"/>
    <col min="7433" max="7434" width="11.5" style="4"/>
    <col min="7435" max="7435" width="16.875" style="4" customWidth="1"/>
    <col min="7436" max="7436" width="18.625" style="4" customWidth="1"/>
    <col min="7437" max="7437" width="13" style="4" customWidth="1"/>
    <col min="7438" max="7438" width="15.125" style="4" customWidth="1"/>
    <col min="7439" max="7677" width="11.5" style="4"/>
    <col min="7678" max="7678" width="17.625" style="4" customWidth="1"/>
    <col min="7679" max="7679" width="17.375" style="4" customWidth="1"/>
    <col min="7680" max="7680" width="11.5" style="4"/>
    <col min="7681" max="7681" width="13.625" style="4" customWidth="1"/>
    <col min="7682" max="7684" width="13.125" style="4" customWidth="1"/>
    <col min="7685" max="7685" width="14.625" style="4" customWidth="1"/>
    <col min="7686" max="7686" width="18.625" style="4" customWidth="1"/>
    <col min="7687" max="7688" width="15.375" style="4" customWidth="1"/>
    <col min="7689" max="7690" width="11.5" style="4"/>
    <col min="7691" max="7691" width="16.875" style="4" customWidth="1"/>
    <col min="7692" max="7692" width="18.625" style="4" customWidth="1"/>
    <col min="7693" max="7693" width="13" style="4" customWidth="1"/>
    <col min="7694" max="7694" width="15.125" style="4" customWidth="1"/>
    <col min="7695" max="7933" width="11.5" style="4"/>
    <col min="7934" max="7934" width="17.625" style="4" customWidth="1"/>
    <col min="7935" max="7935" width="17.375" style="4" customWidth="1"/>
    <col min="7936" max="7936" width="11.5" style="4"/>
    <col min="7937" max="7937" width="13.625" style="4" customWidth="1"/>
    <col min="7938" max="7940" width="13.125" style="4" customWidth="1"/>
    <col min="7941" max="7941" width="14.625" style="4" customWidth="1"/>
    <col min="7942" max="7942" width="18.625" style="4" customWidth="1"/>
    <col min="7943" max="7944" width="15.375" style="4" customWidth="1"/>
    <col min="7945" max="7946" width="11.5" style="4"/>
    <col min="7947" max="7947" width="16.875" style="4" customWidth="1"/>
    <col min="7948" max="7948" width="18.625" style="4" customWidth="1"/>
    <col min="7949" max="7949" width="13" style="4" customWidth="1"/>
    <col min="7950" max="7950" width="15.125" style="4" customWidth="1"/>
    <col min="7951" max="8189" width="11.5" style="4"/>
    <col min="8190" max="8190" width="17.625" style="4" customWidth="1"/>
    <col min="8191" max="8191" width="17.375" style="4" customWidth="1"/>
    <col min="8192" max="8192" width="11.5" style="4"/>
    <col min="8193" max="8193" width="13.625" style="4" customWidth="1"/>
    <col min="8194" max="8196" width="13.125" style="4" customWidth="1"/>
    <col min="8197" max="8197" width="14.625" style="4" customWidth="1"/>
    <col min="8198" max="8198" width="18.625" style="4" customWidth="1"/>
    <col min="8199" max="8200" width="15.375" style="4" customWidth="1"/>
    <col min="8201" max="8202" width="11.5" style="4"/>
    <col min="8203" max="8203" width="16.875" style="4" customWidth="1"/>
    <col min="8204" max="8204" width="18.625" style="4" customWidth="1"/>
    <col min="8205" max="8205" width="13" style="4" customWidth="1"/>
    <col min="8206" max="8206" width="15.125" style="4" customWidth="1"/>
    <col min="8207" max="8445" width="11.5" style="4"/>
    <col min="8446" max="8446" width="17.625" style="4" customWidth="1"/>
    <col min="8447" max="8447" width="17.375" style="4" customWidth="1"/>
    <col min="8448" max="8448" width="11.5" style="4"/>
    <col min="8449" max="8449" width="13.625" style="4" customWidth="1"/>
    <col min="8450" max="8452" width="13.125" style="4" customWidth="1"/>
    <col min="8453" max="8453" width="14.625" style="4" customWidth="1"/>
    <col min="8454" max="8454" width="18.625" style="4" customWidth="1"/>
    <col min="8455" max="8456" width="15.375" style="4" customWidth="1"/>
    <col min="8457" max="8458" width="11.5" style="4"/>
    <col min="8459" max="8459" width="16.875" style="4" customWidth="1"/>
    <col min="8460" max="8460" width="18.625" style="4" customWidth="1"/>
    <col min="8461" max="8461" width="13" style="4" customWidth="1"/>
    <col min="8462" max="8462" width="15.125" style="4" customWidth="1"/>
    <col min="8463" max="8701" width="11.5" style="4"/>
    <col min="8702" max="8702" width="17.625" style="4" customWidth="1"/>
    <col min="8703" max="8703" width="17.375" style="4" customWidth="1"/>
    <col min="8704" max="8704" width="11.5" style="4"/>
    <col min="8705" max="8705" width="13.625" style="4" customWidth="1"/>
    <col min="8706" max="8708" width="13.125" style="4" customWidth="1"/>
    <col min="8709" max="8709" width="14.625" style="4" customWidth="1"/>
    <col min="8710" max="8710" width="18.625" style="4" customWidth="1"/>
    <col min="8711" max="8712" width="15.375" style="4" customWidth="1"/>
    <col min="8713" max="8714" width="11.5" style="4"/>
    <col min="8715" max="8715" width="16.875" style="4" customWidth="1"/>
    <col min="8716" max="8716" width="18.625" style="4" customWidth="1"/>
    <col min="8717" max="8717" width="13" style="4" customWidth="1"/>
    <col min="8718" max="8718" width="15.125" style="4" customWidth="1"/>
    <col min="8719" max="8957" width="11.5" style="4"/>
    <col min="8958" max="8958" width="17.625" style="4" customWidth="1"/>
    <col min="8959" max="8959" width="17.375" style="4" customWidth="1"/>
    <col min="8960" max="8960" width="11.5" style="4"/>
    <col min="8961" max="8961" width="13.625" style="4" customWidth="1"/>
    <col min="8962" max="8964" width="13.125" style="4" customWidth="1"/>
    <col min="8965" max="8965" width="14.625" style="4" customWidth="1"/>
    <col min="8966" max="8966" width="18.625" style="4" customWidth="1"/>
    <col min="8967" max="8968" width="15.375" style="4" customWidth="1"/>
    <col min="8969" max="8970" width="11.5" style="4"/>
    <col min="8971" max="8971" width="16.875" style="4" customWidth="1"/>
    <col min="8972" max="8972" width="18.625" style="4" customWidth="1"/>
    <col min="8973" max="8973" width="13" style="4" customWidth="1"/>
    <col min="8974" max="8974" width="15.125" style="4" customWidth="1"/>
    <col min="8975" max="9213" width="11.5" style="4"/>
    <col min="9214" max="9214" width="17.625" style="4" customWidth="1"/>
    <col min="9215" max="9215" width="17.375" style="4" customWidth="1"/>
    <col min="9216" max="9216" width="11.5" style="4"/>
    <col min="9217" max="9217" width="13.625" style="4" customWidth="1"/>
    <col min="9218" max="9220" width="13.125" style="4" customWidth="1"/>
    <col min="9221" max="9221" width="14.625" style="4" customWidth="1"/>
    <col min="9222" max="9222" width="18.625" style="4" customWidth="1"/>
    <col min="9223" max="9224" width="15.375" style="4" customWidth="1"/>
    <col min="9225" max="9226" width="11.5" style="4"/>
    <col min="9227" max="9227" width="16.875" style="4" customWidth="1"/>
    <col min="9228" max="9228" width="18.625" style="4" customWidth="1"/>
    <col min="9229" max="9229" width="13" style="4" customWidth="1"/>
    <col min="9230" max="9230" width="15.125" style="4" customWidth="1"/>
    <col min="9231" max="9469" width="11.5" style="4"/>
    <col min="9470" max="9470" width="17.625" style="4" customWidth="1"/>
    <col min="9471" max="9471" width="17.375" style="4" customWidth="1"/>
    <col min="9472" max="9472" width="11.5" style="4"/>
    <col min="9473" max="9473" width="13.625" style="4" customWidth="1"/>
    <col min="9474" max="9476" width="13.125" style="4" customWidth="1"/>
    <col min="9477" max="9477" width="14.625" style="4" customWidth="1"/>
    <col min="9478" max="9478" width="18.625" style="4" customWidth="1"/>
    <col min="9479" max="9480" width="15.375" style="4" customWidth="1"/>
    <col min="9481" max="9482" width="11.5" style="4"/>
    <col min="9483" max="9483" width="16.875" style="4" customWidth="1"/>
    <col min="9484" max="9484" width="18.625" style="4" customWidth="1"/>
    <col min="9485" max="9485" width="13" style="4" customWidth="1"/>
    <col min="9486" max="9486" width="15.125" style="4" customWidth="1"/>
    <col min="9487" max="9725" width="11.5" style="4"/>
    <col min="9726" max="9726" width="17.625" style="4" customWidth="1"/>
    <col min="9727" max="9727" width="17.375" style="4" customWidth="1"/>
    <col min="9728" max="9728" width="11.5" style="4"/>
    <col min="9729" max="9729" width="13.625" style="4" customWidth="1"/>
    <col min="9730" max="9732" width="13.125" style="4" customWidth="1"/>
    <col min="9733" max="9733" width="14.625" style="4" customWidth="1"/>
    <col min="9734" max="9734" width="18.625" style="4" customWidth="1"/>
    <col min="9735" max="9736" width="15.375" style="4" customWidth="1"/>
    <col min="9737" max="9738" width="11.5" style="4"/>
    <col min="9739" max="9739" width="16.875" style="4" customWidth="1"/>
    <col min="9740" max="9740" width="18.625" style="4" customWidth="1"/>
    <col min="9741" max="9741" width="13" style="4" customWidth="1"/>
    <col min="9742" max="9742" width="15.125" style="4" customWidth="1"/>
    <col min="9743" max="9981" width="11.5" style="4"/>
    <col min="9982" max="9982" width="17.625" style="4" customWidth="1"/>
    <col min="9983" max="9983" width="17.375" style="4" customWidth="1"/>
    <col min="9984" max="9984" width="11.5" style="4"/>
    <col min="9985" max="9985" width="13.625" style="4" customWidth="1"/>
    <col min="9986" max="9988" width="13.125" style="4" customWidth="1"/>
    <col min="9989" max="9989" width="14.625" style="4" customWidth="1"/>
    <col min="9990" max="9990" width="18.625" style="4" customWidth="1"/>
    <col min="9991" max="9992" width="15.375" style="4" customWidth="1"/>
    <col min="9993" max="9994" width="11.5" style="4"/>
    <col min="9995" max="9995" width="16.875" style="4" customWidth="1"/>
    <col min="9996" max="9996" width="18.625" style="4" customWidth="1"/>
    <col min="9997" max="9997" width="13" style="4" customWidth="1"/>
    <col min="9998" max="9998" width="15.125" style="4" customWidth="1"/>
    <col min="9999" max="10237" width="11.5" style="4"/>
    <col min="10238" max="10238" width="17.625" style="4" customWidth="1"/>
    <col min="10239" max="10239" width="17.375" style="4" customWidth="1"/>
    <col min="10240" max="10240" width="11.5" style="4"/>
    <col min="10241" max="10241" width="13.625" style="4" customWidth="1"/>
    <col min="10242" max="10244" width="13.125" style="4" customWidth="1"/>
    <col min="10245" max="10245" width="14.625" style="4" customWidth="1"/>
    <col min="10246" max="10246" width="18.625" style="4" customWidth="1"/>
    <col min="10247" max="10248" width="15.375" style="4" customWidth="1"/>
    <col min="10249" max="10250" width="11.5" style="4"/>
    <col min="10251" max="10251" width="16.875" style="4" customWidth="1"/>
    <col min="10252" max="10252" width="18.625" style="4" customWidth="1"/>
    <col min="10253" max="10253" width="13" style="4" customWidth="1"/>
    <col min="10254" max="10254" width="15.125" style="4" customWidth="1"/>
    <col min="10255" max="10493" width="11.5" style="4"/>
    <col min="10494" max="10494" width="17.625" style="4" customWidth="1"/>
    <col min="10495" max="10495" width="17.375" style="4" customWidth="1"/>
    <col min="10496" max="10496" width="11.5" style="4"/>
    <col min="10497" max="10497" width="13.625" style="4" customWidth="1"/>
    <col min="10498" max="10500" width="13.125" style="4" customWidth="1"/>
    <col min="10501" max="10501" width="14.625" style="4" customWidth="1"/>
    <col min="10502" max="10502" width="18.625" style="4" customWidth="1"/>
    <col min="10503" max="10504" width="15.375" style="4" customWidth="1"/>
    <col min="10505" max="10506" width="11.5" style="4"/>
    <col min="10507" max="10507" width="16.875" style="4" customWidth="1"/>
    <col min="10508" max="10508" width="18.625" style="4" customWidth="1"/>
    <col min="10509" max="10509" width="13" style="4" customWidth="1"/>
    <col min="10510" max="10510" width="15.125" style="4" customWidth="1"/>
    <col min="10511" max="10749" width="11.5" style="4"/>
    <col min="10750" max="10750" width="17.625" style="4" customWidth="1"/>
    <col min="10751" max="10751" width="17.375" style="4" customWidth="1"/>
    <col min="10752" max="10752" width="11.5" style="4"/>
    <col min="10753" max="10753" width="13.625" style="4" customWidth="1"/>
    <col min="10754" max="10756" width="13.125" style="4" customWidth="1"/>
    <col min="10757" max="10757" width="14.625" style="4" customWidth="1"/>
    <col min="10758" max="10758" width="18.625" style="4" customWidth="1"/>
    <col min="10759" max="10760" width="15.375" style="4" customWidth="1"/>
    <col min="10761" max="10762" width="11.5" style="4"/>
    <col min="10763" max="10763" width="16.875" style="4" customWidth="1"/>
    <col min="10764" max="10764" width="18.625" style="4" customWidth="1"/>
    <col min="10765" max="10765" width="13" style="4" customWidth="1"/>
    <col min="10766" max="10766" width="15.125" style="4" customWidth="1"/>
    <col min="10767" max="11005" width="11.5" style="4"/>
    <col min="11006" max="11006" width="17.625" style="4" customWidth="1"/>
    <col min="11007" max="11007" width="17.375" style="4" customWidth="1"/>
    <col min="11008" max="11008" width="11.5" style="4"/>
    <col min="11009" max="11009" width="13.625" style="4" customWidth="1"/>
    <col min="11010" max="11012" width="13.125" style="4" customWidth="1"/>
    <col min="11013" max="11013" width="14.625" style="4" customWidth="1"/>
    <col min="11014" max="11014" width="18.625" style="4" customWidth="1"/>
    <col min="11015" max="11016" width="15.375" style="4" customWidth="1"/>
    <col min="11017" max="11018" width="11.5" style="4"/>
    <col min="11019" max="11019" width="16.875" style="4" customWidth="1"/>
    <col min="11020" max="11020" width="18.625" style="4" customWidth="1"/>
    <col min="11021" max="11021" width="13" style="4" customWidth="1"/>
    <col min="11022" max="11022" width="15.125" style="4" customWidth="1"/>
    <col min="11023" max="11261" width="11.5" style="4"/>
    <col min="11262" max="11262" width="17.625" style="4" customWidth="1"/>
    <col min="11263" max="11263" width="17.375" style="4" customWidth="1"/>
    <col min="11264" max="11264" width="11.5" style="4"/>
    <col min="11265" max="11265" width="13.625" style="4" customWidth="1"/>
    <col min="11266" max="11268" width="13.125" style="4" customWidth="1"/>
    <col min="11269" max="11269" width="14.625" style="4" customWidth="1"/>
    <col min="11270" max="11270" width="18.625" style="4" customWidth="1"/>
    <col min="11271" max="11272" width="15.375" style="4" customWidth="1"/>
    <col min="11273" max="11274" width="11.5" style="4"/>
    <col min="11275" max="11275" width="16.875" style="4" customWidth="1"/>
    <col min="11276" max="11276" width="18.625" style="4" customWidth="1"/>
    <col min="11277" max="11277" width="13" style="4" customWidth="1"/>
    <col min="11278" max="11278" width="15.125" style="4" customWidth="1"/>
    <col min="11279" max="11517" width="11.5" style="4"/>
    <col min="11518" max="11518" width="17.625" style="4" customWidth="1"/>
    <col min="11519" max="11519" width="17.375" style="4" customWidth="1"/>
    <col min="11520" max="11520" width="11.5" style="4"/>
    <col min="11521" max="11521" width="13.625" style="4" customWidth="1"/>
    <col min="11522" max="11524" width="13.125" style="4" customWidth="1"/>
    <col min="11525" max="11525" width="14.625" style="4" customWidth="1"/>
    <col min="11526" max="11526" width="18.625" style="4" customWidth="1"/>
    <col min="11527" max="11528" width="15.375" style="4" customWidth="1"/>
    <col min="11529" max="11530" width="11.5" style="4"/>
    <col min="11531" max="11531" width="16.875" style="4" customWidth="1"/>
    <col min="11532" max="11532" width="18.625" style="4" customWidth="1"/>
    <col min="11533" max="11533" width="13" style="4" customWidth="1"/>
    <col min="11534" max="11534" width="15.125" style="4" customWidth="1"/>
    <col min="11535" max="11773" width="11.5" style="4"/>
    <col min="11774" max="11774" width="17.625" style="4" customWidth="1"/>
    <col min="11775" max="11775" width="17.375" style="4" customWidth="1"/>
    <col min="11776" max="11776" width="11.5" style="4"/>
    <col min="11777" max="11777" width="13.625" style="4" customWidth="1"/>
    <col min="11778" max="11780" width="13.125" style="4" customWidth="1"/>
    <col min="11781" max="11781" width="14.625" style="4" customWidth="1"/>
    <col min="11782" max="11782" width="18.625" style="4" customWidth="1"/>
    <col min="11783" max="11784" width="15.375" style="4" customWidth="1"/>
    <col min="11785" max="11786" width="11.5" style="4"/>
    <col min="11787" max="11787" width="16.875" style="4" customWidth="1"/>
    <col min="11788" max="11788" width="18.625" style="4" customWidth="1"/>
    <col min="11789" max="11789" width="13" style="4" customWidth="1"/>
    <col min="11790" max="11790" width="15.125" style="4" customWidth="1"/>
    <col min="11791" max="12029" width="11.5" style="4"/>
    <col min="12030" max="12030" width="17.625" style="4" customWidth="1"/>
    <col min="12031" max="12031" width="17.375" style="4" customWidth="1"/>
    <col min="12032" max="12032" width="11.5" style="4"/>
    <col min="12033" max="12033" width="13.625" style="4" customWidth="1"/>
    <col min="12034" max="12036" width="13.125" style="4" customWidth="1"/>
    <col min="12037" max="12037" width="14.625" style="4" customWidth="1"/>
    <col min="12038" max="12038" width="18.625" style="4" customWidth="1"/>
    <col min="12039" max="12040" width="15.375" style="4" customWidth="1"/>
    <col min="12041" max="12042" width="11.5" style="4"/>
    <col min="12043" max="12043" width="16.875" style="4" customWidth="1"/>
    <col min="12044" max="12044" width="18.625" style="4" customWidth="1"/>
    <col min="12045" max="12045" width="13" style="4" customWidth="1"/>
    <col min="12046" max="12046" width="15.125" style="4" customWidth="1"/>
    <col min="12047" max="12285" width="11.5" style="4"/>
    <col min="12286" max="12286" width="17.625" style="4" customWidth="1"/>
    <col min="12287" max="12287" width="17.375" style="4" customWidth="1"/>
    <col min="12288" max="12288" width="11.5" style="4"/>
    <col min="12289" max="12289" width="13.625" style="4" customWidth="1"/>
    <col min="12290" max="12292" width="13.125" style="4" customWidth="1"/>
    <col min="12293" max="12293" width="14.625" style="4" customWidth="1"/>
    <col min="12294" max="12294" width="18.625" style="4" customWidth="1"/>
    <col min="12295" max="12296" width="15.375" style="4" customWidth="1"/>
    <col min="12297" max="12298" width="11.5" style="4"/>
    <col min="12299" max="12299" width="16.875" style="4" customWidth="1"/>
    <col min="12300" max="12300" width="18.625" style="4" customWidth="1"/>
    <col min="12301" max="12301" width="13" style="4" customWidth="1"/>
    <col min="12302" max="12302" width="15.125" style="4" customWidth="1"/>
    <col min="12303" max="12541" width="11.5" style="4"/>
    <col min="12542" max="12542" width="17.625" style="4" customWidth="1"/>
    <col min="12543" max="12543" width="17.375" style="4" customWidth="1"/>
    <col min="12544" max="12544" width="11.5" style="4"/>
    <col min="12545" max="12545" width="13.625" style="4" customWidth="1"/>
    <col min="12546" max="12548" width="13.125" style="4" customWidth="1"/>
    <col min="12549" max="12549" width="14.625" style="4" customWidth="1"/>
    <col min="12550" max="12550" width="18.625" style="4" customWidth="1"/>
    <col min="12551" max="12552" width="15.375" style="4" customWidth="1"/>
    <col min="12553" max="12554" width="11.5" style="4"/>
    <col min="12555" max="12555" width="16.875" style="4" customWidth="1"/>
    <col min="12556" max="12556" width="18.625" style="4" customWidth="1"/>
    <col min="12557" max="12557" width="13" style="4" customWidth="1"/>
    <col min="12558" max="12558" width="15.125" style="4" customWidth="1"/>
    <col min="12559" max="12797" width="11.5" style="4"/>
    <col min="12798" max="12798" width="17.625" style="4" customWidth="1"/>
    <col min="12799" max="12799" width="17.375" style="4" customWidth="1"/>
    <col min="12800" max="12800" width="11.5" style="4"/>
    <col min="12801" max="12801" width="13.625" style="4" customWidth="1"/>
    <col min="12802" max="12804" width="13.125" style="4" customWidth="1"/>
    <col min="12805" max="12805" width="14.625" style="4" customWidth="1"/>
    <col min="12806" max="12806" width="18.625" style="4" customWidth="1"/>
    <col min="12807" max="12808" width="15.375" style="4" customWidth="1"/>
    <col min="12809" max="12810" width="11.5" style="4"/>
    <col min="12811" max="12811" width="16.875" style="4" customWidth="1"/>
    <col min="12812" max="12812" width="18.625" style="4" customWidth="1"/>
    <col min="12813" max="12813" width="13" style="4" customWidth="1"/>
    <col min="12814" max="12814" width="15.125" style="4" customWidth="1"/>
    <col min="12815" max="13053" width="11.5" style="4"/>
    <col min="13054" max="13054" width="17.625" style="4" customWidth="1"/>
    <col min="13055" max="13055" width="17.375" style="4" customWidth="1"/>
    <col min="13056" max="13056" width="11.5" style="4"/>
    <col min="13057" max="13057" width="13.625" style="4" customWidth="1"/>
    <col min="13058" max="13060" width="13.125" style="4" customWidth="1"/>
    <col min="13061" max="13061" width="14.625" style="4" customWidth="1"/>
    <col min="13062" max="13062" width="18.625" style="4" customWidth="1"/>
    <col min="13063" max="13064" width="15.375" style="4" customWidth="1"/>
    <col min="13065" max="13066" width="11.5" style="4"/>
    <col min="13067" max="13067" width="16.875" style="4" customWidth="1"/>
    <col min="13068" max="13068" width="18.625" style="4" customWidth="1"/>
    <col min="13069" max="13069" width="13" style="4" customWidth="1"/>
    <col min="13070" max="13070" width="15.125" style="4" customWidth="1"/>
    <col min="13071" max="13309" width="11.5" style="4"/>
    <col min="13310" max="13310" width="17.625" style="4" customWidth="1"/>
    <col min="13311" max="13311" width="17.375" style="4" customWidth="1"/>
    <col min="13312" max="13312" width="11.5" style="4"/>
    <col min="13313" max="13313" width="13.625" style="4" customWidth="1"/>
    <col min="13314" max="13316" width="13.125" style="4" customWidth="1"/>
    <col min="13317" max="13317" width="14.625" style="4" customWidth="1"/>
    <col min="13318" max="13318" width="18.625" style="4" customWidth="1"/>
    <col min="13319" max="13320" width="15.375" style="4" customWidth="1"/>
    <col min="13321" max="13322" width="11.5" style="4"/>
    <col min="13323" max="13323" width="16.875" style="4" customWidth="1"/>
    <col min="13324" max="13324" width="18.625" style="4" customWidth="1"/>
    <col min="13325" max="13325" width="13" style="4" customWidth="1"/>
    <col min="13326" max="13326" width="15.125" style="4" customWidth="1"/>
    <col min="13327" max="13565" width="11.5" style="4"/>
    <col min="13566" max="13566" width="17.625" style="4" customWidth="1"/>
    <col min="13567" max="13567" width="17.375" style="4" customWidth="1"/>
    <col min="13568" max="13568" width="11.5" style="4"/>
    <col min="13569" max="13569" width="13.625" style="4" customWidth="1"/>
    <col min="13570" max="13572" width="13.125" style="4" customWidth="1"/>
    <col min="13573" max="13573" width="14.625" style="4" customWidth="1"/>
    <col min="13574" max="13574" width="18.625" style="4" customWidth="1"/>
    <col min="13575" max="13576" width="15.375" style="4" customWidth="1"/>
    <col min="13577" max="13578" width="11.5" style="4"/>
    <col min="13579" max="13579" width="16.875" style="4" customWidth="1"/>
    <col min="13580" max="13580" width="18.625" style="4" customWidth="1"/>
    <col min="13581" max="13581" width="13" style="4" customWidth="1"/>
    <col min="13582" max="13582" width="15.125" style="4" customWidth="1"/>
    <col min="13583" max="13821" width="11.5" style="4"/>
    <col min="13822" max="13822" width="17.625" style="4" customWidth="1"/>
    <col min="13823" max="13823" width="17.375" style="4" customWidth="1"/>
    <col min="13824" max="13824" width="11.5" style="4"/>
    <col min="13825" max="13825" width="13.625" style="4" customWidth="1"/>
    <col min="13826" max="13828" width="13.125" style="4" customWidth="1"/>
    <col min="13829" max="13829" width="14.625" style="4" customWidth="1"/>
    <col min="13830" max="13830" width="18.625" style="4" customWidth="1"/>
    <col min="13831" max="13832" width="15.375" style="4" customWidth="1"/>
    <col min="13833" max="13834" width="11.5" style="4"/>
    <col min="13835" max="13835" width="16.875" style="4" customWidth="1"/>
    <col min="13836" max="13836" width="18.625" style="4" customWidth="1"/>
    <col min="13837" max="13837" width="13" style="4" customWidth="1"/>
    <col min="13838" max="13838" width="15.125" style="4" customWidth="1"/>
    <col min="13839" max="14077" width="11.5" style="4"/>
    <col min="14078" max="14078" width="17.625" style="4" customWidth="1"/>
    <col min="14079" max="14079" width="17.375" style="4" customWidth="1"/>
    <col min="14080" max="14080" width="11.5" style="4"/>
    <col min="14081" max="14081" width="13.625" style="4" customWidth="1"/>
    <col min="14082" max="14084" width="13.125" style="4" customWidth="1"/>
    <col min="14085" max="14085" width="14.625" style="4" customWidth="1"/>
    <col min="14086" max="14086" width="18.625" style="4" customWidth="1"/>
    <col min="14087" max="14088" width="15.375" style="4" customWidth="1"/>
    <col min="14089" max="14090" width="11.5" style="4"/>
    <col min="14091" max="14091" width="16.875" style="4" customWidth="1"/>
    <col min="14092" max="14092" width="18.625" style="4" customWidth="1"/>
    <col min="14093" max="14093" width="13" style="4" customWidth="1"/>
    <col min="14094" max="14094" width="15.125" style="4" customWidth="1"/>
    <col min="14095" max="14333" width="11.5" style="4"/>
    <col min="14334" max="14334" width="17.625" style="4" customWidth="1"/>
    <col min="14335" max="14335" width="17.375" style="4" customWidth="1"/>
    <col min="14336" max="14336" width="11.5" style="4"/>
    <col min="14337" max="14337" width="13.625" style="4" customWidth="1"/>
    <col min="14338" max="14340" width="13.125" style="4" customWidth="1"/>
    <col min="14341" max="14341" width="14.625" style="4" customWidth="1"/>
    <col min="14342" max="14342" width="18.625" style="4" customWidth="1"/>
    <col min="14343" max="14344" width="15.375" style="4" customWidth="1"/>
    <col min="14345" max="14346" width="11.5" style="4"/>
    <col min="14347" max="14347" width="16.875" style="4" customWidth="1"/>
    <col min="14348" max="14348" width="18.625" style="4" customWidth="1"/>
    <col min="14349" max="14349" width="13" style="4" customWidth="1"/>
    <col min="14350" max="14350" width="15.125" style="4" customWidth="1"/>
    <col min="14351" max="14589" width="11.5" style="4"/>
    <col min="14590" max="14590" width="17.625" style="4" customWidth="1"/>
    <col min="14591" max="14591" width="17.375" style="4" customWidth="1"/>
    <col min="14592" max="14592" width="11.5" style="4"/>
    <col min="14593" max="14593" width="13.625" style="4" customWidth="1"/>
    <col min="14594" max="14596" width="13.125" style="4" customWidth="1"/>
    <col min="14597" max="14597" width="14.625" style="4" customWidth="1"/>
    <col min="14598" max="14598" width="18.625" style="4" customWidth="1"/>
    <col min="14599" max="14600" width="15.375" style="4" customWidth="1"/>
    <col min="14601" max="14602" width="11.5" style="4"/>
    <col min="14603" max="14603" width="16.875" style="4" customWidth="1"/>
    <col min="14604" max="14604" width="18.625" style="4" customWidth="1"/>
    <col min="14605" max="14605" width="13" style="4" customWidth="1"/>
    <col min="14606" max="14606" width="15.125" style="4" customWidth="1"/>
    <col min="14607" max="14845" width="11.5" style="4"/>
    <col min="14846" max="14846" width="17.625" style="4" customWidth="1"/>
    <col min="14847" max="14847" width="17.375" style="4" customWidth="1"/>
    <col min="14848" max="14848" width="11.5" style="4"/>
    <col min="14849" max="14849" width="13.625" style="4" customWidth="1"/>
    <col min="14850" max="14852" width="13.125" style="4" customWidth="1"/>
    <col min="14853" max="14853" width="14.625" style="4" customWidth="1"/>
    <col min="14854" max="14854" width="18.625" style="4" customWidth="1"/>
    <col min="14855" max="14856" width="15.375" style="4" customWidth="1"/>
    <col min="14857" max="14858" width="11.5" style="4"/>
    <col min="14859" max="14859" width="16.875" style="4" customWidth="1"/>
    <col min="14860" max="14860" width="18.625" style="4" customWidth="1"/>
    <col min="14861" max="14861" width="13" style="4" customWidth="1"/>
    <col min="14862" max="14862" width="15.125" style="4" customWidth="1"/>
    <col min="14863" max="15101" width="11.5" style="4"/>
    <col min="15102" max="15102" width="17.625" style="4" customWidth="1"/>
    <col min="15103" max="15103" width="17.375" style="4" customWidth="1"/>
    <col min="15104" max="15104" width="11.5" style="4"/>
    <col min="15105" max="15105" width="13.625" style="4" customWidth="1"/>
    <col min="15106" max="15108" width="13.125" style="4" customWidth="1"/>
    <col min="15109" max="15109" width="14.625" style="4" customWidth="1"/>
    <col min="15110" max="15110" width="18.625" style="4" customWidth="1"/>
    <col min="15111" max="15112" width="15.375" style="4" customWidth="1"/>
    <col min="15113" max="15114" width="11.5" style="4"/>
    <col min="15115" max="15115" width="16.875" style="4" customWidth="1"/>
    <col min="15116" max="15116" width="18.625" style="4" customWidth="1"/>
    <col min="15117" max="15117" width="13" style="4" customWidth="1"/>
    <col min="15118" max="15118" width="15.125" style="4" customWidth="1"/>
    <col min="15119" max="15357" width="11.5" style="4"/>
    <col min="15358" max="15358" width="17.625" style="4" customWidth="1"/>
    <col min="15359" max="15359" width="17.375" style="4" customWidth="1"/>
    <col min="15360" max="15360" width="11.5" style="4"/>
    <col min="15361" max="15361" width="13.625" style="4" customWidth="1"/>
    <col min="15362" max="15364" width="13.125" style="4" customWidth="1"/>
    <col min="15365" max="15365" width="14.625" style="4" customWidth="1"/>
    <col min="15366" max="15366" width="18.625" style="4" customWidth="1"/>
    <col min="15367" max="15368" width="15.375" style="4" customWidth="1"/>
    <col min="15369" max="15370" width="11.5" style="4"/>
    <col min="15371" max="15371" width="16.875" style="4" customWidth="1"/>
    <col min="15372" max="15372" width="18.625" style="4" customWidth="1"/>
    <col min="15373" max="15373" width="13" style="4" customWidth="1"/>
    <col min="15374" max="15374" width="15.125" style="4" customWidth="1"/>
    <col min="15375" max="15613" width="11.5" style="4"/>
    <col min="15614" max="15614" width="17.625" style="4" customWidth="1"/>
    <col min="15615" max="15615" width="17.375" style="4" customWidth="1"/>
    <col min="15616" max="15616" width="11.5" style="4"/>
    <col min="15617" max="15617" width="13.625" style="4" customWidth="1"/>
    <col min="15618" max="15620" width="13.125" style="4" customWidth="1"/>
    <col min="15621" max="15621" width="14.625" style="4" customWidth="1"/>
    <col min="15622" max="15622" width="18.625" style="4" customWidth="1"/>
    <col min="15623" max="15624" width="15.375" style="4" customWidth="1"/>
    <col min="15625" max="15626" width="11.5" style="4"/>
    <col min="15627" max="15627" width="16.875" style="4" customWidth="1"/>
    <col min="15628" max="15628" width="18.625" style="4" customWidth="1"/>
    <col min="15629" max="15629" width="13" style="4" customWidth="1"/>
    <col min="15630" max="15630" width="15.125" style="4" customWidth="1"/>
    <col min="15631" max="15869" width="11.5" style="4"/>
    <col min="15870" max="15870" width="17.625" style="4" customWidth="1"/>
    <col min="15871" max="15871" width="17.375" style="4" customWidth="1"/>
    <col min="15872" max="15872" width="11.5" style="4"/>
    <col min="15873" max="15873" width="13.625" style="4" customWidth="1"/>
    <col min="15874" max="15876" width="13.125" style="4" customWidth="1"/>
    <col min="15877" max="15877" width="14.625" style="4" customWidth="1"/>
    <col min="15878" max="15878" width="18.625" style="4" customWidth="1"/>
    <col min="15879" max="15880" width="15.375" style="4" customWidth="1"/>
    <col min="15881" max="15882" width="11.5" style="4"/>
    <col min="15883" max="15883" width="16.875" style="4" customWidth="1"/>
    <col min="15884" max="15884" width="18.625" style="4" customWidth="1"/>
    <col min="15885" max="15885" width="13" style="4" customWidth="1"/>
    <col min="15886" max="15886" width="15.125" style="4" customWidth="1"/>
    <col min="15887" max="16125" width="11.5" style="4"/>
    <col min="16126" max="16126" width="17.625" style="4" customWidth="1"/>
    <col min="16127" max="16127" width="17.375" style="4" customWidth="1"/>
    <col min="16128" max="16128" width="11.5" style="4"/>
    <col min="16129" max="16129" width="13.625" style="4" customWidth="1"/>
    <col min="16130" max="16132" width="13.125" style="4" customWidth="1"/>
    <col min="16133" max="16133" width="14.625" style="4" customWidth="1"/>
    <col min="16134" max="16134" width="18.625" style="4" customWidth="1"/>
    <col min="16135" max="16136" width="15.375" style="4" customWidth="1"/>
    <col min="16137" max="16138" width="11.5" style="4"/>
    <col min="16139" max="16139" width="16.875" style="4" customWidth="1"/>
    <col min="16140" max="16140" width="18.625" style="4" customWidth="1"/>
    <col min="16141" max="16141" width="13" style="4" customWidth="1"/>
    <col min="16142" max="16142" width="15.125" style="4" customWidth="1"/>
    <col min="16143" max="16384" width="11.5" style="4"/>
  </cols>
  <sheetData>
    <row r="1" spans="1:23">
      <c r="A1" s="99" t="s">
        <v>0</v>
      </c>
    </row>
    <row r="2" spans="1:23" ht="15" thickBot="1">
      <c r="B2" s="100"/>
    </row>
    <row r="3" spans="1:23" ht="20.25" customHeight="1">
      <c r="A3" s="17" t="s">
        <v>41</v>
      </c>
      <c r="B3" s="187">
        <f>'Informations générales'!B3</f>
        <v>0</v>
      </c>
      <c r="C3" s="19"/>
      <c r="D3" s="19"/>
      <c r="E3" s="19"/>
      <c r="F3" s="19"/>
      <c r="G3" s="19"/>
      <c r="H3" s="20"/>
      <c r="I3" s="21"/>
      <c r="J3" s="22"/>
      <c r="K3" s="23"/>
      <c r="L3" s="23"/>
      <c r="M3" s="24" t="s">
        <v>42</v>
      </c>
      <c r="N3" s="280" t="s">
        <v>182</v>
      </c>
      <c r="O3" s="26"/>
      <c r="P3" s="26"/>
      <c r="Q3" s="26"/>
      <c r="R3" s="26"/>
      <c r="S3" s="26"/>
      <c r="T3" s="26"/>
      <c r="U3" s="26"/>
      <c r="V3" s="26"/>
      <c r="W3" s="26"/>
    </row>
    <row r="4" spans="1:23" ht="20.25" customHeight="1">
      <c r="A4" s="27" t="s">
        <v>43</v>
      </c>
      <c r="B4" s="203">
        <f>'Informations générales'!B4</f>
        <v>0</v>
      </c>
      <c r="C4" s="28"/>
      <c r="D4" s="28"/>
      <c r="E4" s="28"/>
      <c r="F4" s="28"/>
      <c r="G4" s="28"/>
      <c r="H4" s="28"/>
      <c r="I4" s="28"/>
      <c r="J4" s="28"/>
      <c r="K4" s="26"/>
      <c r="L4" s="26"/>
      <c r="M4" s="26"/>
      <c r="N4" s="29"/>
      <c r="O4" s="26"/>
      <c r="P4" s="26"/>
      <c r="Q4" s="26"/>
      <c r="R4" s="26"/>
      <c r="S4" s="26"/>
      <c r="T4" s="26"/>
      <c r="U4" s="26"/>
      <c r="V4" s="26"/>
      <c r="W4" s="26"/>
    </row>
    <row r="5" spans="1:23" ht="20.25" customHeight="1" thickBot="1">
      <c r="A5" s="27" t="s">
        <v>148</v>
      </c>
      <c r="B5" s="187"/>
      <c r="C5" s="28"/>
      <c r="D5" s="28"/>
      <c r="E5" s="28"/>
      <c r="F5" s="28"/>
      <c r="G5" s="28"/>
      <c r="H5" s="28"/>
      <c r="I5" s="28"/>
      <c r="J5" s="28"/>
      <c r="K5" s="26"/>
      <c r="L5" s="26"/>
      <c r="M5" s="26"/>
      <c r="N5" s="29"/>
      <c r="O5" s="26"/>
      <c r="P5" s="26"/>
      <c r="Q5" s="26"/>
      <c r="R5" s="26"/>
      <c r="S5" s="26"/>
      <c r="T5" s="26"/>
      <c r="U5" s="26"/>
      <c r="V5" s="26"/>
      <c r="W5" s="26"/>
    </row>
    <row r="6" spans="1:23" ht="15" hidden="1" customHeight="1" thickBot="1">
      <c r="A6" s="688" t="s">
        <v>175</v>
      </c>
      <c r="B6" s="689"/>
      <c r="C6" s="689"/>
      <c r="D6" s="689"/>
      <c r="E6" s="689"/>
      <c r="F6" s="689"/>
      <c r="G6" s="688" t="s">
        <v>176</v>
      </c>
      <c r="H6" s="689"/>
      <c r="I6" s="689"/>
      <c r="J6" s="689"/>
      <c r="K6" s="689"/>
      <c r="L6" s="696"/>
      <c r="M6" s="284" t="s">
        <v>177</v>
      </c>
      <c r="N6" s="336"/>
      <c r="O6" s="26"/>
      <c r="P6" s="26"/>
      <c r="Q6" s="26"/>
      <c r="R6" s="26"/>
      <c r="S6" s="26"/>
      <c r="T6" s="26"/>
      <c r="U6" s="26"/>
      <c r="V6" s="26"/>
      <c r="W6" s="26"/>
    </row>
    <row r="7" spans="1:23" ht="15.95" hidden="1" customHeight="1">
      <c r="A7" s="690"/>
      <c r="B7" s="691"/>
      <c r="C7" s="691"/>
      <c r="D7" s="691"/>
      <c r="E7" s="691"/>
      <c r="F7" s="691"/>
      <c r="G7" s="697">
        <f>'Informations générales'!K11</f>
        <v>0</v>
      </c>
      <c r="H7" s="698"/>
      <c r="I7" s="698"/>
      <c r="J7" s="698"/>
      <c r="K7" s="698"/>
      <c r="L7" s="699"/>
      <c r="M7" s="283" t="s">
        <v>178</v>
      </c>
      <c r="N7" s="192"/>
      <c r="O7" s="26"/>
      <c r="P7" s="26"/>
      <c r="Q7" s="26"/>
      <c r="R7" s="26"/>
      <c r="S7" s="26"/>
      <c r="T7" s="26"/>
      <c r="U7" s="26"/>
      <c r="V7" s="26"/>
      <c r="W7" s="26"/>
    </row>
    <row r="8" spans="1:23" ht="15.95" hidden="1" customHeight="1">
      <c r="A8" s="692"/>
      <c r="B8" s="693"/>
      <c r="C8" s="693"/>
      <c r="D8" s="693"/>
      <c r="E8" s="693"/>
      <c r="F8" s="693"/>
      <c r="G8" s="697"/>
      <c r="H8" s="698"/>
      <c r="I8" s="698"/>
      <c r="J8" s="698"/>
      <c r="K8" s="698"/>
      <c r="L8" s="699"/>
      <c r="M8" s="191"/>
      <c r="N8" s="192"/>
      <c r="O8" s="26"/>
      <c r="P8" s="26"/>
      <c r="Q8" s="26"/>
      <c r="R8" s="26"/>
      <c r="S8" s="26"/>
      <c r="T8" s="26"/>
      <c r="U8" s="26"/>
      <c r="V8" s="26"/>
      <c r="W8" s="26"/>
    </row>
    <row r="9" spans="1:23" ht="15.95" hidden="1" customHeight="1">
      <c r="A9" s="692"/>
      <c r="B9" s="693"/>
      <c r="C9" s="693"/>
      <c r="D9" s="693"/>
      <c r="E9" s="693"/>
      <c r="F9" s="693"/>
      <c r="G9" s="697"/>
      <c r="H9" s="698"/>
      <c r="I9" s="698"/>
      <c r="J9" s="698"/>
      <c r="K9" s="698"/>
      <c r="L9" s="699"/>
      <c r="M9" s="191"/>
      <c r="N9" s="192"/>
      <c r="O9" s="26"/>
      <c r="P9" s="26"/>
      <c r="Q9" s="26"/>
      <c r="R9" s="26"/>
      <c r="S9" s="26"/>
      <c r="T9" s="26"/>
      <c r="U9" s="26"/>
      <c r="V9" s="26"/>
      <c r="W9" s="26"/>
    </row>
    <row r="10" spans="1:23" ht="17.100000000000001" hidden="1" customHeight="1" thickBot="1">
      <c r="A10" s="694"/>
      <c r="B10" s="695"/>
      <c r="C10" s="695"/>
      <c r="D10" s="695"/>
      <c r="E10" s="695"/>
      <c r="F10" s="695"/>
      <c r="G10" s="700"/>
      <c r="H10" s="701"/>
      <c r="I10" s="701"/>
      <c r="J10" s="701"/>
      <c r="K10" s="701"/>
      <c r="L10" s="702"/>
      <c r="M10" s="193"/>
      <c r="N10" s="194"/>
      <c r="O10" s="26"/>
      <c r="P10" s="26"/>
      <c r="Q10" s="26"/>
      <c r="R10" s="26"/>
      <c r="S10" s="26"/>
      <c r="T10" s="26"/>
      <c r="U10" s="26"/>
      <c r="V10" s="26"/>
      <c r="W10" s="26"/>
    </row>
    <row r="11" spans="1:23" ht="38.450000000000003" customHeight="1" thickBot="1">
      <c r="A11" s="714" t="s">
        <v>1</v>
      </c>
      <c r="B11" s="714"/>
      <c r="C11" s="714"/>
      <c r="D11" s="714"/>
      <c r="E11" s="714"/>
      <c r="F11" s="714"/>
      <c r="G11" s="714"/>
      <c r="H11" s="714"/>
      <c r="I11" s="714"/>
      <c r="J11" s="714"/>
      <c r="K11" s="714"/>
      <c r="L11" s="714"/>
      <c r="M11" s="714"/>
      <c r="N11" s="714"/>
      <c r="O11" s="309"/>
      <c r="P11" s="309"/>
      <c r="Q11" s="309"/>
      <c r="R11" s="28"/>
      <c r="S11" s="28"/>
      <c r="T11" s="28"/>
      <c r="U11" s="28"/>
      <c r="V11" s="31"/>
    </row>
    <row r="14" spans="1:23" ht="15.6" customHeight="1">
      <c r="A14" s="718" t="s">
        <v>46</v>
      </c>
      <c r="B14" s="718"/>
      <c r="C14" s="718"/>
      <c r="D14" s="718"/>
      <c r="E14" s="718"/>
      <c r="F14" s="718"/>
      <c r="G14" s="718"/>
      <c r="H14" s="718"/>
      <c r="I14" s="718"/>
      <c r="J14" s="718"/>
      <c r="K14" s="718"/>
      <c r="L14" s="718"/>
      <c r="M14" s="718"/>
      <c r="N14" s="718"/>
    </row>
    <row r="15" spans="1:23" ht="15.6" customHeight="1">
      <c r="A15" s="465"/>
      <c r="B15" s="465"/>
      <c r="C15" s="32"/>
      <c r="D15" s="32"/>
      <c r="E15" s="32"/>
      <c r="F15" s="32"/>
      <c r="G15" s="32"/>
      <c r="H15" s="32"/>
      <c r="I15" s="32"/>
      <c r="J15" s="32"/>
    </row>
    <row r="16" spans="1:23" ht="15.6" customHeight="1">
      <c r="A16" s="674" t="s">
        <v>47</v>
      </c>
      <c r="B16" s="674"/>
      <c r="C16" s="33"/>
      <c r="D16" s="33"/>
      <c r="E16" s="32"/>
      <c r="F16" s="32"/>
      <c r="G16" s="32"/>
      <c r="H16" s="32"/>
      <c r="I16" s="32"/>
      <c r="J16" s="32"/>
    </row>
    <row r="18" spans="1:21" ht="56.1">
      <c r="A18" s="515" t="s">
        <v>48</v>
      </c>
      <c r="B18" s="516"/>
      <c r="C18" s="516"/>
      <c r="D18" s="468" t="s">
        <v>49</v>
      </c>
      <c r="E18" s="468" t="s">
        <v>50</v>
      </c>
      <c r="F18" s="468" t="s">
        <v>51</v>
      </c>
      <c r="G18" s="719" t="s">
        <v>52</v>
      </c>
      <c r="H18" s="720"/>
      <c r="I18" s="721"/>
      <c r="M18" s="120" t="s">
        <v>183</v>
      </c>
      <c r="N18" s="121" t="s">
        <v>184</v>
      </c>
    </row>
    <row r="19" spans="1:21" ht="42.6" customHeight="1">
      <c r="A19" s="715"/>
      <c r="B19" s="716"/>
      <c r="C19" s="717"/>
      <c r="D19" s="188" t="e">
        <f>VLOOKUP(A19,M18:N23,2,FALSE)</f>
        <v>#N/A</v>
      </c>
      <c r="E19" s="342"/>
      <c r="F19" s="86"/>
      <c r="G19" s="339"/>
      <c r="H19" s="340">
        <f>+E19*F19</f>
        <v>0</v>
      </c>
      <c r="I19" s="341"/>
      <c r="M19" s="122" t="s">
        <v>185</v>
      </c>
      <c r="N19" s="121" t="s">
        <v>184</v>
      </c>
    </row>
    <row r="20" spans="1:21" ht="27.6" customHeight="1">
      <c r="A20" s="670" t="s">
        <v>53</v>
      </c>
      <c r="B20" s="634"/>
      <c r="C20" s="636"/>
      <c r="D20" s="722"/>
      <c r="E20" s="723"/>
      <c r="F20" s="723"/>
      <c r="G20" s="723"/>
      <c r="H20" s="723"/>
      <c r="I20" s="724"/>
      <c r="M20" s="122" t="s">
        <v>186</v>
      </c>
      <c r="N20" s="123" t="s">
        <v>187</v>
      </c>
    </row>
    <row r="21" spans="1:21" ht="23.1" customHeight="1">
      <c r="A21" s="37"/>
      <c r="B21" s="37"/>
      <c r="C21" s="37"/>
      <c r="M21" s="122" t="s">
        <v>188</v>
      </c>
      <c r="N21" s="121" t="s">
        <v>189</v>
      </c>
      <c r="U21" s="4"/>
    </row>
    <row r="22" spans="1:21" ht="15" customHeight="1">
      <c r="A22" s="674" t="s">
        <v>54</v>
      </c>
      <c r="B22" s="674"/>
      <c r="C22" s="674"/>
      <c r="D22" s="674"/>
      <c r="M22" s="120" t="s">
        <v>190</v>
      </c>
      <c r="N22" s="123" t="s">
        <v>191</v>
      </c>
      <c r="U22" s="4"/>
    </row>
    <row r="23" spans="1:21" ht="15" customHeight="1">
      <c r="A23" s="37"/>
      <c r="B23" s="37"/>
      <c r="C23" s="37"/>
      <c r="M23" s="122" t="s">
        <v>192</v>
      </c>
      <c r="N23" s="123"/>
      <c r="U23" s="4"/>
    </row>
    <row r="24" spans="1:21" ht="15" customHeight="1">
      <c r="A24" s="343"/>
      <c r="B24" s="39" t="s">
        <v>55</v>
      </c>
      <c r="C24" s="37"/>
      <c r="M24" s="137"/>
      <c r="N24" s="137"/>
    </row>
    <row r="25" spans="1:21">
      <c r="M25" s="137"/>
      <c r="N25" s="137"/>
    </row>
    <row r="26" spans="1:21">
      <c r="M26" s="137"/>
      <c r="N26" s="137"/>
    </row>
    <row r="27" spans="1:21">
      <c r="M27" s="137"/>
      <c r="N27" s="137"/>
    </row>
    <row r="29" spans="1:21">
      <c r="A29" s="103"/>
      <c r="B29" s="104"/>
      <c r="C29" s="104"/>
      <c r="D29" s="104"/>
      <c r="E29" s="104"/>
      <c r="F29" s="104"/>
      <c r="G29" s="104"/>
      <c r="H29" s="104"/>
      <c r="I29" s="104"/>
      <c r="J29" s="104"/>
      <c r="K29" s="104"/>
      <c r="L29" s="104"/>
      <c r="M29" s="105"/>
    </row>
    <row r="30" spans="1:21">
      <c r="A30" s="106" t="s">
        <v>180</v>
      </c>
      <c r="B30" s="107"/>
      <c r="C30" s="107"/>
      <c r="D30" s="107">
        <f>'Informations générales'!K11</f>
        <v>0</v>
      </c>
      <c r="E30" s="107"/>
      <c r="F30" s="107"/>
      <c r="G30" s="107"/>
      <c r="H30" s="107"/>
      <c r="I30" s="108" t="s">
        <v>177</v>
      </c>
      <c r="J30" s="338"/>
      <c r="K30" s="109"/>
      <c r="L30" s="108" t="s">
        <v>178</v>
      </c>
      <c r="M30" s="110"/>
    </row>
    <row r="31" spans="1:21">
      <c r="A31" s="106"/>
      <c r="B31" s="107"/>
      <c r="C31" s="107"/>
      <c r="D31" s="107"/>
      <c r="E31" s="107"/>
      <c r="F31" s="107"/>
      <c r="G31" s="107"/>
      <c r="H31" s="107"/>
      <c r="I31" s="111"/>
      <c r="J31" s="109"/>
      <c r="K31" s="109"/>
      <c r="L31" s="112"/>
      <c r="M31" s="113"/>
    </row>
    <row r="32" spans="1:21">
      <c r="A32" s="114" t="s">
        <v>181</v>
      </c>
      <c r="B32" s="115"/>
      <c r="C32" s="115"/>
      <c r="D32" s="115"/>
      <c r="E32" s="115"/>
      <c r="F32" s="115"/>
      <c r="G32" s="115"/>
      <c r="H32" s="109"/>
      <c r="I32" s="111"/>
      <c r="J32" s="109"/>
      <c r="K32" s="109"/>
      <c r="L32" s="112"/>
      <c r="M32" s="113"/>
    </row>
    <row r="33" spans="1:13" ht="15" customHeight="1">
      <c r="A33" s="116"/>
      <c r="B33" s="116"/>
      <c r="C33" s="116"/>
      <c r="D33" s="116"/>
      <c r="E33" s="116"/>
      <c r="F33" s="116"/>
      <c r="G33" s="116"/>
      <c r="H33" s="116"/>
      <c r="I33" s="116"/>
      <c r="J33" s="116"/>
      <c r="K33" s="116"/>
      <c r="L33" s="116"/>
      <c r="M33" s="117"/>
    </row>
    <row r="34" spans="1:13" ht="15" customHeight="1">
      <c r="A34" s="116"/>
      <c r="B34" s="116"/>
      <c r="C34" s="116"/>
      <c r="D34" s="116"/>
      <c r="E34" s="116"/>
      <c r="F34" s="116"/>
      <c r="G34" s="116"/>
      <c r="H34" s="116"/>
      <c r="I34" s="116"/>
      <c r="J34" s="116"/>
      <c r="K34" s="116"/>
      <c r="L34" s="116"/>
      <c r="M34" s="117"/>
    </row>
    <row r="35" spans="1:13" ht="15" customHeight="1">
      <c r="A35" s="116"/>
      <c r="B35" s="116"/>
      <c r="C35" s="116"/>
      <c r="D35" s="116"/>
      <c r="E35" s="116"/>
      <c r="F35" s="116"/>
      <c r="G35" s="116"/>
      <c r="H35" s="116"/>
      <c r="I35" s="116"/>
      <c r="J35" s="116"/>
      <c r="K35" s="116"/>
      <c r="L35" s="116"/>
      <c r="M35" s="117"/>
    </row>
    <row r="36" spans="1:13" ht="15" customHeight="1">
      <c r="A36" s="116"/>
      <c r="B36" s="116"/>
      <c r="C36" s="116"/>
      <c r="D36" s="116"/>
      <c r="E36" s="116"/>
      <c r="F36" s="116"/>
      <c r="G36" s="116"/>
      <c r="H36" s="116"/>
      <c r="I36" s="116"/>
      <c r="J36" s="116"/>
      <c r="K36" s="116"/>
      <c r="L36" s="116"/>
      <c r="M36" s="117"/>
    </row>
    <row r="37" spans="1:13" ht="15" customHeight="1">
      <c r="A37" s="116"/>
      <c r="B37" s="116"/>
      <c r="C37" s="116"/>
      <c r="D37" s="116"/>
      <c r="E37" s="116"/>
      <c r="F37" s="116"/>
      <c r="G37" s="116"/>
      <c r="H37" s="116"/>
      <c r="I37" s="116"/>
      <c r="J37" s="116"/>
      <c r="K37" s="116"/>
      <c r="L37" s="116"/>
      <c r="M37" s="117"/>
    </row>
    <row r="38" spans="1:13" ht="15" customHeight="1">
      <c r="A38" s="118"/>
      <c r="B38" s="118"/>
      <c r="C38" s="118"/>
      <c r="D38" s="118"/>
      <c r="E38" s="118"/>
      <c r="F38" s="118"/>
      <c r="G38" s="118"/>
      <c r="H38" s="118"/>
      <c r="I38" s="118"/>
      <c r="J38" s="118"/>
      <c r="K38" s="118"/>
      <c r="L38" s="118"/>
      <c r="M38" s="119"/>
    </row>
  </sheetData>
  <mergeCells count="13">
    <mergeCell ref="A20:C20"/>
    <mergeCell ref="A22:D22"/>
    <mergeCell ref="A16:B16"/>
    <mergeCell ref="A18:C18"/>
    <mergeCell ref="D20:I20"/>
    <mergeCell ref="A11:N11"/>
    <mergeCell ref="A19:C19"/>
    <mergeCell ref="A6:F6"/>
    <mergeCell ref="G6:L6"/>
    <mergeCell ref="A7:F10"/>
    <mergeCell ref="G7:L10"/>
    <mergeCell ref="A14:N14"/>
    <mergeCell ref="G18:I18"/>
  </mergeCells>
  <conditionalFormatting sqref="B3">
    <cfRule type="cellIs" dxfId="111" priority="10" operator="equal">
      <formula>0</formula>
    </cfRule>
  </conditionalFormatting>
  <conditionalFormatting sqref="B4">
    <cfRule type="cellIs" dxfId="110" priority="8" operator="equal">
      <formula>0</formula>
    </cfRule>
  </conditionalFormatting>
  <conditionalFormatting sqref="D19">
    <cfRule type="cellIs" dxfId="109" priority="7" operator="equal">
      <formula>#N/A</formula>
    </cfRule>
  </conditionalFormatting>
  <conditionalFormatting sqref="D30">
    <cfRule type="cellIs" dxfId="108" priority="4" operator="equal">
      <formula>0</formula>
    </cfRule>
  </conditionalFormatting>
  <conditionalFormatting sqref="G7:L10">
    <cfRule type="cellIs" dxfId="107" priority="3" operator="equal">
      <formula>0</formula>
    </cfRule>
  </conditionalFormatting>
  <conditionalFormatting sqref="G19:I19">
    <cfRule type="cellIs" dxfId="106" priority="2" operator="equal">
      <formula>0</formula>
    </cfRule>
  </conditionalFormatting>
  <conditionalFormatting sqref="B5">
    <cfRule type="cellIs" dxfId="105" priority="1" operator="equal">
      <formula>0</formula>
    </cfRule>
  </conditionalFormatting>
  <dataValidations count="1">
    <dataValidation type="list" allowBlank="1" showInputMessage="1" showErrorMessage="1" sqref="A19:C19" xr:uid="{00000000-0002-0000-0400-000000000000}">
      <formula1>$M$18:$M$23</formula1>
    </dataValidation>
  </dataValidations>
  <hyperlinks>
    <hyperlink ref="A1" location="MENU!A1" display="MENU" xr:uid="{00000000-0004-0000-0400-000000000000}"/>
  </hyperlinks>
  <pageMargins left="0.7" right="0.7" top="0.75" bottom="0.75" header="0.3" footer="0.3"/>
  <pageSetup paperSize="9" scale="58"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'Informations générales'!$K$11:$K$16</xm:f>
          </x14:formula1>
          <xm:sqref>B5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64"/>
  <sheetViews>
    <sheetView showGridLines="0" zoomScaleNormal="100" workbookViewId="0">
      <pane ySplit="17" topLeftCell="A36" activePane="bottomLeft" state="frozen"/>
      <selection pane="bottomLeft"/>
    </sheetView>
  </sheetViews>
  <sheetFormatPr defaultColWidth="11.5" defaultRowHeight="14.45"/>
  <cols>
    <col min="1" max="1" width="17.625" style="4" customWidth="1"/>
    <col min="2" max="2" width="17.375" style="4" customWidth="1"/>
    <col min="3" max="3" width="11.5" style="4" customWidth="1"/>
    <col min="4" max="6" width="13.125" style="4" customWidth="1"/>
    <col min="7" max="7" width="18.625" style="4" customWidth="1"/>
    <col min="8" max="9" width="15.375" style="4" customWidth="1"/>
    <col min="10" max="10" width="11.5" style="7"/>
    <col min="11" max="11" width="11.5" style="357"/>
    <col min="12" max="12" width="16.875" style="377" customWidth="1"/>
    <col min="13" max="13" width="18.625" style="377" customWidth="1"/>
    <col min="14" max="14" width="13" style="377" customWidth="1"/>
    <col min="15" max="15" width="15.125" style="4" customWidth="1"/>
    <col min="16" max="21" width="11.5" style="138"/>
    <col min="22" max="24" width="11.5" style="137"/>
    <col min="25" max="254" width="11.5" style="4"/>
    <col min="255" max="255" width="17.625" style="4" customWidth="1"/>
    <col min="256" max="256" width="17.375" style="4" customWidth="1"/>
    <col min="257" max="257" width="11.5" style="4"/>
    <col min="258" max="258" width="13.625" style="4" customWidth="1"/>
    <col min="259" max="261" width="13.125" style="4" customWidth="1"/>
    <col min="262" max="262" width="14.625" style="4" customWidth="1"/>
    <col min="263" max="263" width="18.625" style="4" customWidth="1"/>
    <col min="264" max="265" width="15.375" style="4" customWidth="1"/>
    <col min="266" max="267" width="11.5" style="4"/>
    <col min="268" max="268" width="16.875" style="4" customWidth="1"/>
    <col min="269" max="269" width="18.625" style="4" customWidth="1"/>
    <col min="270" max="270" width="13" style="4" customWidth="1"/>
    <col min="271" max="271" width="15.125" style="4" customWidth="1"/>
    <col min="272" max="510" width="11.5" style="4"/>
    <col min="511" max="511" width="17.625" style="4" customWidth="1"/>
    <col min="512" max="512" width="17.375" style="4" customWidth="1"/>
    <col min="513" max="513" width="11.5" style="4"/>
    <col min="514" max="514" width="13.625" style="4" customWidth="1"/>
    <col min="515" max="517" width="13.125" style="4" customWidth="1"/>
    <col min="518" max="518" width="14.625" style="4" customWidth="1"/>
    <col min="519" max="519" width="18.625" style="4" customWidth="1"/>
    <col min="520" max="521" width="15.375" style="4" customWidth="1"/>
    <col min="522" max="523" width="11.5" style="4"/>
    <col min="524" max="524" width="16.875" style="4" customWidth="1"/>
    <col min="525" max="525" width="18.625" style="4" customWidth="1"/>
    <col min="526" max="526" width="13" style="4" customWidth="1"/>
    <col min="527" max="527" width="15.125" style="4" customWidth="1"/>
    <col min="528" max="766" width="11.5" style="4"/>
    <col min="767" max="767" width="17.625" style="4" customWidth="1"/>
    <col min="768" max="768" width="17.375" style="4" customWidth="1"/>
    <col min="769" max="769" width="11.5" style="4"/>
    <col min="770" max="770" width="13.625" style="4" customWidth="1"/>
    <col min="771" max="773" width="13.125" style="4" customWidth="1"/>
    <col min="774" max="774" width="14.625" style="4" customWidth="1"/>
    <col min="775" max="775" width="18.625" style="4" customWidth="1"/>
    <col min="776" max="777" width="15.375" style="4" customWidth="1"/>
    <col min="778" max="779" width="11.5" style="4"/>
    <col min="780" max="780" width="16.875" style="4" customWidth="1"/>
    <col min="781" max="781" width="18.625" style="4" customWidth="1"/>
    <col min="782" max="782" width="13" style="4" customWidth="1"/>
    <col min="783" max="783" width="15.125" style="4" customWidth="1"/>
    <col min="784" max="1022" width="11.5" style="4"/>
    <col min="1023" max="1023" width="17.625" style="4" customWidth="1"/>
    <col min="1024" max="1024" width="17.375" style="4" customWidth="1"/>
    <col min="1025" max="1025" width="11.5" style="4"/>
    <col min="1026" max="1026" width="13.625" style="4" customWidth="1"/>
    <col min="1027" max="1029" width="13.125" style="4" customWidth="1"/>
    <col min="1030" max="1030" width="14.625" style="4" customWidth="1"/>
    <col min="1031" max="1031" width="18.625" style="4" customWidth="1"/>
    <col min="1032" max="1033" width="15.375" style="4" customWidth="1"/>
    <col min="1034" max="1035" width="11.5" style="4"/>
    <col min="1036" max="1036" width="16.875" style="4" customWidth="1"/>
    <col min="1037" max="1037" width="18.625" style="4" customWidth="1"/>
    <col min="1038" max="1038" width="13" style="4" customWidth="1"/>
    <col min="1039" max="1039" width="15.125" style="4" customWidth="1"/>
    <col min="1040" max="1278" width="11.5" style="4"/>
    <col min="1279" max="1279" width="17.625" style="4" customWidth="1"/>
    <col min="1280" max="1280" width="17.375" style="4" customWidth="1"/>
    <col min="1281" max="1281" width="11.5" style="4"/>
    <col min="1282" max="1282" width="13.625" style="4" customWidth="1"/>
    <col min="1283" max="1285" width="13.125" style="4" customWidth="1"/>
    <col min="1286" max="1286" width="14.625" style="4" customWidth="1"/>
    <col min="1287" max="1287" width="18.625" style="4" customWidth="1"/>
    <col min="1288" max="1289" width="15.375" style="4" customWidth="1"/>
    <col min="1290" max="1291" width="11.5" style="4"/>
    <col min="1292" max="1292" width="16.875" style="4" customWidth="1"/>
    <col min="1293" max="1293" width="18.625" style="4" customWidth="1"/>
    <col min="1294" max="1294" width="13" style="4" customWidth="1"/>
    <col min="1295" max="1295" width="15.125" style="4" customWidth="1"/>
    <col min="1296" max="1534" width="11.5" style="4"/>
    <col min="1535" max="1535" width="17.625" style="4" customWidth="1"/>
    <col min="1536" max="1536" width="17.375" style="4" customWidth="1"/>
    <col min="1537" max="1537" width="11.5" style="4"/>
    <col min="1538" max="1538" width="13.625" style="4" customWidth="1"/>
    <col min="1539" max="1541" width="13.125" style="4" customWidth="1"/>
    <col min="1542" max="1542" width="14.625" style="4" customWidth="1"/>
    <col min="1543" max="1543" width="18.625" style="4" customWidth="1"/>
    <col min="1544" max="1545" width="15.375" style="4" customWidth="1"/>
    <col min="1546" max="1547" width="11.5" style="4"/>
    <col min="1548" max="1548" width="16.875" style="4" customWidth="1"/>
    <col min="1549" max="1549" width="18.625" style="4" customWidth="1"/>
    <col min="1550" max="1550" width="13" style="4" customWidth="1"/>
    <col min="1551" max="1551" width="15.125" style="4" customWidth="1"/>
    <col min="1552" max="1790" width="11.5" style="4"/>
    <col min="1791" max="1791" width="17.625" style="4" customWidth="1"/>
    <col min="1792" max="1792" width="17.375" style="4" customWidth="1"/>
    <col min="1793" max="1793" width="11.5" style="4"/>
    <col min="1794" max="1794" width="13.625" style="4" customWidth="1"/>
    <col min="1795" max="1797" width="13.125" style="4" customWidth="1"/>
    <col min="1798" max="1798" width="14.625" style="4" customWidth="1"/>
    <col min="1799" max="1799" width="18.625" style="4" customWidth="1"/>
    <col min="1800" max="1801" width="15.375" style="4" customWidth="1"/>
    <col min="1802" max="1803" width="11.5" style="4"/>
    <col min="1804" max="1804" width="16.875" style="4" customWidth="1"/>
    <col min="1805" max="1805" width="18.625" style="4" customWidth="1"/>
    <col min="1806" max="1806" width="13" style="4" customWidth="1"/>
    <col min="1807" max="1807" width="15.125" style="4" customWidth="1"/>
    <col min="1808" max="2046" width="11.5" style="4"/>
    <col min="2047" max="2047" width="17.625" style="4" customWidth="1"/>
    <col min="2048" max="2048" width="17.375" style="4" customWidth="1"/>
    <col min="2049" max="2049" width="11.5" style="4"/>
    <col min="2050" max="2050" width="13.625" style="4" customWidth="1"/>
    <col min="2051" max="2053" width="13.125" style="4" customWidth="1"/>
    <col min="2054" max="2054" width="14.625" style="4" customWidth="1"/>
    <col min="2055" max="2055" width="18.625" style="4" customWidth="1"/>
    <col min="2056" max="2057" width="15.375" style="4" customWidth="1"/>
    <col min="2058" max="2059" width="11.5" style="4"/>
    <col min="2060" max="2060" width="16.875" style="4" customWidth="1"/>
    <col min="2061" max="2061" width="18.625" style="4" customWidth="1"/>
    <col min="2062" max="2062" width="13" style="4" customWidth="1"/>
    <col min="2063" max="2063" width="15.125" style="4" customWidth="1"/>
    <col min="2064" max="2302" width="11.5" style="4"/>
    <col min="2303" max="2303" width="17.625" style="4" customWidth="1"/>
    <col min="2304" max="2304" width="17.375" style="4" customWidth="1"/>
    <col min="2305" max="2305" width="11.5" style="4"/>
    <col min="2306" max="2306" width="13.625" style="4" customWidth="1"/>
    <col min="2307" max="2309" width="13.125" style="4" customWidth="1"/>
    <col min="2310" max="2310" width="14.625" style="4" customWidth="1"/>
    <col min="2311" max="2311" width="18.625" style="4" customWidth="1"/>
    <col min="2312" max="2313" width="15.375" style="4" customWidth="1"/>
    <col min="2314" max="2315" width="11.5" style="4"/>
    <col min="2316" max="2316" width="16.875" style="4" customWidth="1"/>
    <col min="2317" max="2317" width="18.625" style="4" customWidth="1"/>
    <col min="2318" max="2318" width="13" style="4" customWidth="1"/>
    <col min="2319" max="2319" width="15.125" style="4" customWidth="1"/>
    <col min="2320" max="2558" width="11.5" style="4"/>
    <col min="2559" max="2559" width="17.625" style="4" customWidth="1"/>
    <col min="2560" max="2560" width="17.375" style="4" customWidth="1"/>
    <col min="2561" max="2561" width="11.5" style="4"/>
    <col min="2562" max="2562" width="13.625" style="4" customWidth="1"/>
    <col min="2563" max="2565" width="13.125" style="4" customWidth="1"/>
    <col min="2566" max="2566" width="14.625" style="4" customWidth="1"/>
    <col min="2567" max="2567" width="18.625" style="4" customWidth="1"/>
    <col min="2568" max="2569" width="15.375" style="4" customWidth="1"/>
    <col min="2570" max="2571" width="11.5" style="4"/>
    <col min="2572" max="2572" width="16.875" style="4" customWidth="1"/>
    <col min="2573" max="2573" width="18.625" style="4" customWidth="1"/>
    <col min="2574" max="2574" width="13" style="4" customWidth="1"/>
    <col min="2575" max="2575" width="15.125" style="4" customWidth="1"/>
    <col min="2576" max="2814" width="11.5" style="4"/>
    <col min="2815" max="2815" width="17.625" style="4" customWidth="1"/>
    <col min="2816" max="2816" width="17.375" style="4" customWidth="1"/>
    <col min="2817" max="2817" width="11.5" style="4"/>
    <col min="2818" max="2818" width="13.625" style="4" customWidth="1"/>
    <col min="2819" max="2821" width="13.125" style="4" customWidth="1"/>
    <col min="2822" max="2822" width="14.625" style="4" customWidth="1"/>
    <col min="2823" max="2823" width="18.625" style="4" customWidth="1"/>
    <col min="2824" max="2825" width="15.375" style="4" customWidth="1"/>
    <col min="2826" max="2827" width="11.5" style="4"/>
    <col min="2828" max="2828" width="16.875" style="4" customWidth="1"/>
    <col min="2829" max="2829" width="18.625" style="4" customWidth="1"/>
    <col min="2830" max="2830" width="13" style="4" customWidth="1"/>
    <col min="2831" max="2831" width="15.125" style="4" customWidth="1"/>
    <col min="2832" max="3070" width="11.5" style="4"/>
    <col min="3071" max="3071" width="17.625" style="4" customWidth="1"/>
    <col min="3072" max="3072" width="17.375" style="4" customWidth="1"/>
    <col min="3073" max="3073" width="11.5" style="4"/>
    <col min="3074" max="3074" width="13.625" style="4" customWidth="1"/>
    <col min="3075" max="3077" width="13.125" style="4" customWidth="1"/>
    <col min="3078" max="3078" width="14.625" style="4" customWidth="1"/>
    <col min="3079" max="3079" width="18.625" style="4" customWidth="1"/>
    <col min="3080" max="3081" width="15.375" style="4" customWidth="1"/>
    <col min="3082" max="3083" width="11.5" style="4"/>
    <col min="3084" max="3084" width="16.875" style="4" customWidth="1"/>
    <col min="3085" max="3085" width="18.625" style="4" customWidth="1"/>
    <col min="3086" max="3086" width="13" style="4" customWidth="1"/>
    <col min="3087" max="3087" width="15.125" style="4" customWidth="1"/>
    <col min="3088" max="3326" width="11.5" style="4"/>
    <col min="3327" max="3327" width="17.625" style="4" customWidth="1"/>
    <col min="3328" max="3328" width="17.375" style="4" customWidth="1"/>
    <col min="3329" max="3329" width="11.5" style="4"/>
    <col min="3330" max="3330" width="13.625" style="4" customWidth="1"/>
    <col min="3331" max="3333" width="13.125" style="4" customWidth="1"/>
    <col min="3334" max="3334" width="14.625" style="4" customWidth="1"/>
    <col min="3335" max="3335" width="18.625" style="4" customWidth="1"/>
    <col min="3336" max="3337" width="15.375" style="4" customWidth="1"/>
    <col min="3338" max="3339" width="11.5" style="4"/>
    <col min="3340" max="3340" width="16.875" style="4" customWidth="1"/>
    <col min="3341" max="3341" width="18.625" style="4" customWidth="1"/>
    <col min="3342" max="3342" width="13" style="4" customWidth="1"/>
    <col min="3343" max="3343" width="15.125" style="4" customWidth="1"/>
    <col min="3344" max="3582" width="11.5" style="4"/>
    <col min="3583" max="3583" width="17.625" style="4" customWidth="1"/>
    <col min="3584" max="3584" width="17.375" style="4" customWidth="1"/>
    <col min="3585" max="3585" width="11.5" style="4"/>
    <col min="3586" max="3586" width="13.625" style="4" customWidth="1"/>
    <col min="3587" max="3589" width="13.125" style="4" customWidth="1"/>
    <col min="3590" max="3590" width="14.625" style="4" customWidth="1"/>
    <col min="3591" max="3591" width="18.625" style="4" customWidth="1"/>
    <col min="3592" max="3593" width="15.375" style="4" customWidth="1"/>
    <col min="3594" max="3595" width="11.5" style="4"/>
    <col min="3596" max="3596" width="16.875" style="4" customWidth="1"/>
    <col min="3597" max="3597" width="18.625" style="4" customWidth="1"/>
    <col min="3598" max="3598" width="13" style="4" customWidth="1"/>
    <col min="3599" max="3599" width="15.125" style="4" customWidth="1"/>
    <col min="3600" max="3838" width="11.5" style="4"/>
    <col min="3839" max="3839" width="17.625" style="4" customWidth="1"/>
    <col min="3840" max="3840" width="17.375" style="4" customWidth="1"/>
    <col min="3841" max="3841" width="11.5" style="4"/>
    <col min="3842" max="3842" width="13.625" style="4" customWidth="1"/>
    <col min="3843" max="3845" width="13.125" style="4" customWidth="1"/>
    <col min="3846" max="3846" width="14.625" style="4" customWidth="1"/>
    <col min="3847" max="3847" width="18.625" style="4" customWidth="1"/>
    <col min="3848" max="3849" width="15.375" style="4" customWidth="1"/>
    <col min="3850" max="3851" width="11.5" style="4"/>
    <col min="3852" max="3852" width="16.875" style="4" customWidth="1"/>
    <col min="3853" max="3853" width="18.625" style="4" customWidth="1"/>
    <col min="3854" max="3854" width="13" style="4" customWidth="1"/>
    <col min="3855" max="3855" width="15.125" style="4" customWidth="1"/>
    <col min="3856" max="4094" width="11.5" style="4"/>
    <col min="4095" max="4095" width="17.625" style="4" customWidth="1"/>
    <col min="4096" max="4096" width="17.375" style="4" customWidth="1"/>
    <col min="4097" max="4097" width="11.5" style="4"/>
    <col min="4098" max="4098" width="13.625" style="4" customWidth="1"/>
    <col min="4099" max="4101" width="13.125" style="4" customWidth="1"/>
    <col min="4102" max="4102" width="14.625" style="4" customWidth="1"/>
    <col min="4103" max="4103" width="18.625" style="4" customWidth="1"/>
    <col min="4104" max="4105" width="15.375" style="4" customWidth="1"/>
    <col min="4106" max="4107" width="11.5" style="4"/>
    <col min="4108" max="4108" width="16.875" style="4" customWidth="1"/>
    <col min="4109" max="4109" width="18.625" style="4" customWidth="1"/>
    <col min="4110" max="4110" width="13" style="4" customWidth="1"/>
    <col min="4111" max="4111" width="15.125" style="4" customWidth="1"/>
    <col min="4112" max="4350" width="11.5" style="4"/>
    <col min="4351" max="4351" width="17.625" style="4" customWidth="1"/>
    <col min="4352" max="4352" width="17.375" style="4" customWidth="1"/>
    <col min="4353" max="4353" width="11.5" style="4"/>
    <col min="4354" max="4354" width="13.625" style="4" customWidth="1"/>
    <col min="4355" max="4357" width="13.125" style="4" customWidth="1"/>
    <col min="4358" max="4358" width="14.625" style="4" customWidth="1"/>
    <col min="4359" max="4359" width="18.625" style="4" customWidth="1"/>
    <col min="4360" max="4361" width="15.375" style="4" customWidth="1"/>
    <col min="4362" max="4363" width="11.5" style="4"/>
    <col min="4364" max="4364" width="16.875" style="4" customWidth="1"/>
    <col min="4365" max="4365" width="18.625" style="4" customWidth="1"/>
    <col min="4366" max="4366" width="13" style="4" customWidth="1"/>
    <col min="4367" max="4367" width="15.125" style="4" customWidth="1"/>
    <col min="4368" max="4606" width="11.5" style="4"/>
    <col min="4607" max="4607" width="17.625" style="4" customWidth="1"/>
    <col min="4608" max="4608" width="17.375" style="4" customWidth="1"/>
    <col min="4609" max="4609" width="11.5" style="4"/>
    <col min="4610" max="4610" width="13.625" style="4" customWidth="1"/>
    <col min="4611" max="4613" width="13.125" style="4" customWidth="1"/>
    <col min="4614" max="4614" width="14.625" style="4" customWidth="1"/>
    <col min="4615" max="4615" width="18.625" style="4" customWidth="1"/>
    <col min="4616" max="4617" width="15.375" style="4" customWidth="1"/>
    <col min="4618" max="4619" width="11.5" style="4"/>
    <col min="4620" max="4620" width="16.875" style="4" customWidth="1"/>
    <col min="4621" max="4621" width="18.625" style="4" customWidth="1"/>
    <col min="4622" max="4622" width="13" style="4" customWidth="1"/>
    <col min="4623" max="4623" width="15.125" style="4" customWidth="1"/>
    <col min="4624" max="4862" width="11.5" style="4"/>
    <col min="4863" max="4863" width="17.625" style="4" customWidth="1"/>
    <col min="4864" max="4864" width="17.375" style="4" customWidth="1"/>
    <col min="4865" max="4865" width="11.5" style="4"/>
    <col min="4866" max="4866" width="13.625" style="4" customWidth="1"/>
    <col min="4867" max="4869" width="13.125" style="4" customWidth="1"/>
    <col min="4870" max="4870" width="14.625" style="4" customWidth="1"/>
    <col min="4871" max="4871" width="18.625" style="4" customWidth="1"/>
    <col min="4872" max="4873" width="15.375" style="4" customWidth="1"/>
    <col min="4874" max="4875" width="11.5" style="4"/>
    <col min="4876" max="4876" width="16.875" style="4" customWidth="1"/>
    <col min="4877" max="4877" width="18.625" style="4" customWidth="1"/>
    <col min="4878" max="4878" width="13" style="4" customWidth="1"/>
    <col min="4879" max="4879" width="15.125" style="4" customWidth="1"/>
    <col min="4880" max="5118" width="11.5" style="4"/>
    <col min="5119" max="5119" width="17.625" style="4" customWidth="1"/>
    <col min="5120" max="5120" width="17.375" style="4" customWidth="1"/>
    <col min="5121" max="5121" width="11.5" style="4"/>
    <col min="5122" max="5122" width="13.625" style="4" customWidth="1"/>
    <col min="5123" max="5125" width="13.125" style="4" customWidth="1"/>
    <col min="5126" max="5126" width="14.625" style="4" customWidth="1"/>
    <col min="5127" max="5127" width="18.625" style="4" customWidth="1"/>
    <col min="5128" max="5129" width="15.375" style="4" customWidth="1"/>
    <col min="5130" max="5131" width="11.5" style="4"/>
    <col min="5132" max="5132" width="16.875" style="4" customWidth="1"/>
    <col min="5133" max="5133" width="18.625" style="4" customWidth="1"/>
    <col min="5134" max="5134" width="13" style="4" customWidth="1"/>
    <col min="5135" max="5135" width="15.125" style="4" customWidth="1"/>
    <col min="5136" max="5374" width="11.5" style="4"/>
    <col min="5375" max="5375" width="17.625" style="4" customWidth="1"/>
    <col min="5376" max="5376" width="17.375" style="4" customWidth="1"/>
    <col min="5377" max="5377" width="11.5" style="4"/>
    <col min="5378" max="5378" width="13.625" style="4" customWidth="1"/>
    <col min="5379" max="5381" width="13.125" style="4" customWidth="1"/>
    <col min="5382" max="5382" width="14.625" style="4" customWidth="1"/>
    <col min="5383" max="5383" width="18.625" style="4" customWidth="1"/>
    <col min="5384" max="5385" width="15.375" style="4" customWidth="1"/>
    <col min="5386" max="5387" width="11.5" style="4"/>
    <col min="5388" max="5388" width="16.875" style="4" customWidth="1"/>
    <col min="5389" max="5389" width="18.625" style="4" customWidth="1"/>
    <col min="5390" max="5390" width="13" style="4" customWidth="1"/>
    <col min="5391" max="5391" width="15.125" style="4" customWidth="1"/>
    <col min="5392" max="5630" width="11.5" style="4"/>
    <col min="5631" max="5631" width="17.625" style="4" customWidth="1"/>
    <col min="5632" max="5632" width="17.375" style="4" customWidth="1"/>
    <col min="5633" max="5633" width="11.5" style="4"/>
    <col min="5634" max="5634" width="13.625" style="4" customWidth="1"/>
    <col min="5635" max="5637" width="13.125" style="4" customWidth="1"/>
    <col min="5638" max="5638" width="14.625" style="4" customWidth="1"/>
    <col min="5639" max="5639" width="18.625" style="4" customWidth="1"/>
    <col min="5640" max="5641" width="15.375" style="4" customWidth="1"/>
    <col min="5642" max="5643" width="11.5" style="4"/>
    <col min="5644" max="5644" width="16.875" style="4" customWidth="1"/>
    <col min="5645" max="5645" width="18.625" style="4" customWidth="1"/>
    <col min="5646" max="5646" width="13" style="4" customWidth="1"/>
    <col min="5647" max="5647" width="15.125" style="4" customWidth="1"/>
    <col min="5648" max="5886" width="11.5" style="4"/>
    <col min="5887" max="5887" width="17.625" style="4" customWidth="1"/>
    <col min="5888" max="5888" width="17.375" style="4" customWidth="1"/>
    <col min="5889" max="5889" width="11.5" style="4"/>
    <col min="5890" max="5890" width="13.625" style="4" customWidth="1"/>
    <col min="5891" max="5893" width="13.125" style="4" customWidth="1"/>
    <col min="5894" max="5894" width="14.625" style="4" customWidth="1"/>
    <col min="5895" max="5895" width="18.625" style="4" customWidth="1"/>
    <col min="5896" max="5897" width="15.375" style="4" customWidth="1"/>
    <col min="5898" max="5899" width="11.5" style="4"/>
    <col min="5900" max="5900" width="16.875" style="4" customWidth="1"/>
    <col min="5901" max="5901" width="18.625" style="4" customWidth="1"/>
    <col min="5902" max="5902" width="13" style="4" customWidth="1"/>
    <col min="5903" max="5903" width="15.125" style="4" customWidth="1"/>
    <col min="5904" max="6142" width="11.5" style="4"/>
    <col min="6143" max="6143" width="17.625" style="4" customWidth="1"/>
    <col min="6144" max="6144" width="17.375" style="4" customWidth="1"/>
    <col min="6145" max="6145" width="11.5" style="4"/>
    <col min="6146" max="6146" width="13.625" style="4" customWidth="1"/>
    <col min="6147" max="6149" width="13.125" style="4" customWidth="1"/>
    <col min="6150" max="6150" width="14.625" style="4" customWidth="1"/>
    <col min="6151" max="6151" width="18.625" style="4" customWidth="1"/>
    <col min="6152" max="6153" width="15.375" style="4" customWidth="1"/>
    <col min="6154" max="6155" width="11.5" style="4"/>
    <col min="6156" max="6156" width="16.875" style="4" customWidth="1"/>
    <col min="6157" max="6157" width="18.625" style="4" customWidth="1"/>
    <col min="6158" max="6158" width="13" style="4" customWidth="1"/>
    <col min="6159" max="6159" width="15.125" style="4" customWidth="1"/>
    <col min="6160" max="6398" width="11.5" style="4"/>
    <col min="6399" max="6399" width="17.625" style="4" customWidth="1"/>
    <col min="6400" max="6400" width="17.375" style="4" customWidth="1"/>
    <col min="6401" max="6401" width="11.5" style="4"/>
    <col min="6402" max="6402" width="13.625" style="4" customWidth="1"/>
    <col min="6403" max="6405" width="13.125" style="4" customWidth="1"/>
    <col min="6406" max="6406" width="14.625" style="4" customWidth="1"/>
    <col min="6407" max="6407" width="18.625" style="4" customWidth="1"/>
    <col min="6408" max="6409" width="15.375" style="4" customWidth="1"/>
    <col min="6410" max="6411" width="11.5" style="4"/>
    <col min="6412" max="6412" width="16.875" style="4" customWidth="1"/>
    <col min="6413" max="6413" width="18.625" style="4" customWidth="1"/>
    <col min="6414" max="6414" width="13" style="4" customWidth="1"/>
    <col min="6415" max="6415" width="15.125" style="4" customWidth="1"/>
    <col min="6416" max="6654" width="11.5" style="4"/>
    <col min="6655" max="6655" width="17.625" style="4" customWidth="1"/>
    <col min="6656" max="6656" width="17.375" style="4" customWidth="1"/>
    <col min="6657" max="6657" width="11.5" style="4"/>
    <col min="6658" max="6658" width="13.625" style="4" customWidth="1"/>
    <col min="6659" max="6661" width="13.125" style="4" customWidth="1"/>
    <col min="6662" max="6662" width="14.625" style="4" customWidth="1"/>
    <col min="6663" max="6663" width="18.625" style="4" customWidth="1"/>
    <col min="6664" max="6665" width="15.375" style="4" customWidth="1"/>
    <col min="6666" max="6667" width="11.5" style="4"/>
    <col min="6668" max="6668" width="16.875" style="4" customWidth="1"/>
    <col min="6669" max="6669" width="18.625" style="4" customWidth="1"/>
    <col min="6670" max="6670" width="13" style="4" customWidth="1"/>
    <col min="6671" max="6671" width="15.125" style="4" customWidth="1"/>
    <col min="6672" max="6910" width="11.5" style="4"/>
    <col min="6911" max="6911" width="17.625" style="4" customWidth="1"/>
    <col min="6912" max="6912" width="17.375" style="4" customWidth="1"/>
    <col min="6913" max="6913" width="11.5" style="4"/>
    <col min="6914" max="6914" width="13.625" style="4" customWidth="1"/>
    <col min="6915" max="6917" width="13.125" style="4" customWidth="1"/>
    <col min="6918" max="6918" width="14.625" style="4" customWidth="1"/>
    <col min="6919" max="6919" width="18.625" style="4" customWidth="1"/>
    <col min="6920" max="6921" width="15.375" style="4" customWidth="1"/>
    <col min="6922" max="6923" width="11.5" style="4"/>
    <col min="6924" max="6924" width="16.875" style="4" customWidth="1"/>
    <col min="6925" max="6925" width="18.625" style="4" customWidth="1"/>
    <col min="6926" max="6926" width="13" style="4" customWidth="1"/>
    <col min="6927" max="6927" width="15.125" style="4" customWidth="1"/>
    <col min="6928" max="7166" width="11.5" style="4"/>
    <col min="7167" max="7167" width="17.625" style="4" customWidth="1"/>
    <col min="7168" max="7168" width="17.375" style="4" customWidth="1"/>
    <col min="7169" max="7169" width="11.5" style="4"/>
    <col min="7170" max="7170" width="13.625" style="4" customWidth="1"/>
    <col min="7171" max="7173" width="13.125" style="4" customWidth="1"/>
    <col min="7174" max="7174" width="14.625" style="4" customWidth="1"/>
    <col min="7175" max="7175" width="18.625" style="4" customWidth="1"/>
    <col min="7176" max="7177" width="15.375" style="4" customWidth="1"/>
    <col min="7178" max="7179" width="11.5" style="4"/>
    <col min="7180" max="7180" width="16.875" style="4" customWidth="1"/>
    <col min="7181" max="7181" width="18.625" style="4" customWidth="1"/>
    <col min="7182" max="7182" width="13" style="4" customWidth="1"/>
    <col min="7183" max="7183" width="15.125" style="4" customWidth="1"/>
    <col min="7184" max="7422" width="11.5" style="4"/>
    <col min="7423" max="7423" width="17.625" style="4" customWidth="1"/>
    <col min="7424" max="7424" width="17.375" style="4" customWidth="1"/>
    <col min="7425" max="7425" width="11.5" style="4"/>
    <col min="7426" max="7426" width="13.625" style="4" customWidth="1"/>
    <col min="7427" max="7429" width="13.125" style="4" customWidth="1"/>
    <col min="7430" max="7430" width="14.625" style="4" customWidth="1"/>
    <col min="7431" max="7431" width="18.625" style="4" customWidth="1"/>
    <col min="7432" max="7433" width="15.375" style="4" customWidth="1"/>
    <col min="7434" max="7435" width="11.5" style="4"/>
    <col min="7436" max="7436" width="16.875" style="4" customWidth="1"/>
    <col min="7437" max="7437" width="18.625" style="4" customWidth="1"/>
    <col min="7438" max="7438" width="13" style="4" customWidth="1"/>
    <col min="7439" max="7439" width="15.125" style="4" customWidth="1"/>
    <col min="7440" max="7678" width="11.5" style="4"/>
    <col min="7679" max="7679" width="17.625" style="4" customWidth="1"/>
    <col min="7680" max="7680" width="17.375" style="4" customWidth="1"/>
    <col min="7681" max="7681" width="11.5" style="4"/>
    <col min="7682" max="7682" width="13.625" style="4" customWidth="1"/>
    <col min="7683" max="7685" width="13.125" style="4" customWidth="1"/>
    <col min="7686" max="7686" width="14.625" style="4" customWidth="1"/>
    <col min="7687" max="7687" width="18.625" style="4" customWidth="1"/>
    <col min="7688" max="7689" width="15.375" style="4" customWidth="1"/>
    <col min="7690" max="7691" width="11.5" style="4"/>
    <col min="7692" max="7692" width="16.875" style="4" customWidth="1"/>
    <col min="7693" max="7693" width="18.625" style="4" customWidth="1"/>
    <col min="7694" max="7694" width="13" style="4" customWidth="1"/>
    <col min="7695" max="7695" width="15.125" style="4" customWidth="1"/>
    <col min="7696" max="7934" width="11.5" style="4"/>
    <col min="7935" max="7935" width="17.625" style="4" customWidth="1"/>
    <col min="7936" max="7936" width="17.375" style="4" customWidth="1"/>
    <col min="7937" max="7937" width="11.5" style="4"/>
    <col min="7938" max="7938" width="13.625" style="4" customWidth="1"/>
    <col min="7939" max="7941" width="13.125" style="4" customWidth="1"/>
    <col min="7942" max="7942" width="14.625" style="4" customWidth="1"/>
    <col min="7943" max="7943" width="18.625" style="4" customWidth="1"/>
    <col min="7944" max="7945" width="15.375" style="4" customWidth="1"/>
    <col min="7946" max="7947" width="11.5" style="4"/>
    <col min="7948" max="7948" width="16.875" style="4" customWidth="1"/>
    <col min="7949" max="7949" width="18.625" style="4" customWidth="1"/>
    <col min="7950" max="7950" width="13" style="4" customWidth="1"/>
    <col min="7951" max="7951" width="15.125" style="4" customWidth="1"/>
    <col min="7952" max="8190" width="11.5" style="4"/>
    <col min="8191" max="8191" width="17.625" style="4" customWidth="1"/>
    <col min="8192" max="8192" width="17.375" style="4" customWidth="1"/>
    <col min="8193" max="8193" width="11.5" style="4"/>
    <col min="8194" max="8194" width="13.625" style="4" customWidth="1"/>
    <col min="8195" max="8197" width="13.125" style="4" customWidth="1"/>
    <col min="8198" max="8198" width="14.625" style="4" customWidth="1"/>
    <col min="8199" max="8199" width="18.625" style="4" customWidth="1"/>
    <col min="8200" max="8201" width="15.375" style="4" customWidth="1"/>
    <col min="8202" max="8203" width="11.5" style="4"/>
    <col min="8204" max="8204" width="16.875" style="4" customWidth="1"/>
    <col min="8205" max="8205" width="18.625" style="4" customWidth="1"/>
    <col min="8206" max="8206" width="13" style="4" customWidth="1"/>
    <col min="8207" max="8207" width="15.125" style="4" customWidth="1"/>
    <col min="8208" max="8446" width="11.5" style="4"/>
    <col min="8447" max="8447" width="17.625" style="4" customWidth="1"/>
    <col min="8448" max="8448" width="17.375" style="4" customWidth="1"/>
    <col min="8449" max="8449" width="11.5" style="4"/>
    <col min="8450" max="8450" width="13.625" style="4" customWidth="1"/>
    <col min="8451" max="8453" width="13.125" style="4" customWidth="1"/>
    <col min="8454" max="8454" width="14.625" style="4" customWidth="1"/>
    <col min="8455" max="8455" width="18.625" style="4" customWidth="1"/>
    <col min="8456" max="8457" width="15.375" style="4" customWidth="1"/>
    <col min="8458" max="8459" width="11.5" style="4"/>
    <col min="8460" max="8460" width="16.875" style="4" customWidth="1"/>
    <col min="8461" max="8461" width="18.625" style="4" customWidth="1"/>
    <col min="8462" max="8462" width="13" style="4" customWidth="1"/>
    <col min="8463" max="8463" width="15.125" style="4" customWidth="1"/>
    <col min="8464" max="8702" width="11.5" style="4"/>
    <col min="8703" max="8703" width="17.625" style="4" customWidth="1"/>
    <col min="8704" max="8704" width="17.375" style="4" customWidth="1"/>
    <col min="8705" max="8705" width="11.5" style="4"/>
    <col min="8706" max="8706" width="13.625" style="4" customWidth="1"/>
    <col min="8707" max="8709" width="13.125" style="4" customWidth="1"/>
    <col min="8710" max="8710" width="14.625" style="4" customWidth="1"/>
    <col min="8711" max="8711" width="18.625" style="4" customWidth="1"/>
    <col min="8712" max="8713" width="15.375" style="4" customWidth="1"/>
    <col min="8714" max="8715" width="11.5" style="4"/>
    <col min="8716" max="8716" width="16.875" style="4" customWidth="1"/>
    <col min="8717" max="8717" width="18.625" style="4" customWidth="1"/>
    <col min="8718" max="8718" width="13" style="4" customWidth="1"/>
    <col min="8719" max="8719" width="15.125" style="4" customWidth="1"/>
    <col min="8720" max="8958" width="11.5" style="4"/>
    <col min="8959" max="8959" width="17.625" style="4" customWidth="1"/>
    <col min="8960" max="8960" width="17.375" style="4" customWidth="1"/>
    <col min="8961" max="8961" width="11.5" style="4"/>
    <col min="8962" max="8962" width="13.625" style="4" customWidth="1"/>
    <col min="8963" max="8965" width="13.125" style="4" customWidth="1"/>
    <col min="8966" max="8966" width="14.625" style="4" customWidth="1"/>
    <col min="8967" max="8967" width="18.625" style="4" customWidth="1"/>
    <col min="8968" max="8969" width="15.375" style="4" customWidth="1"/>
    <col min="8970" max="8971" width="11.5" style="4"/>
    <col min="8972" max="8972" width="16.875" style="4" customWidth="1"/>
    <col min="8973" max="8973" width="18.625" style="4" customWidth="1"/>
    <col min="8974" max="8974" width="13" style="4" customWidth="1"/>
    <col min="8975" max="8975" width="15.125" style="4" customWidth="1"/>
    <col min="8976" max="9214" width="11.5" style="4"/>
    <col min="9215" max="9215" width="17.625" style="4" customWidth="1"/>
    <col min="9216" max="9216" width="17.375" style="4" customWidth="1"/>
    <col min="9217" max="9217" width="11.5" style="4"/>
    <col min="9218" max="9218" width="13.625" style="4" customWidth="1"/>
    <col min="9219" max="9221" width="13.125" style="4" customWidth="1"/>
    <col min="9222" max="9222" width="14.625" style="4" customWidth="1"/>
    <col min="9223" max="9223" width="18.625" style="4" customWidth="1"/>
    <col min="9224" max="9225" width="15.375" style="4" customWidth="1"/>
    <col min="9226" max="9227" width="11.5" style="4"/>
    <col min="9228" max="9228" width="16.875" style="4" customWidth="1"/>
    <col min="9229" max="9229" width="18.625" style="4" customWidth="1"/>
    <col min="9230" max="9230" width="13" style="4" customWidth="1"/>
    <col min="9231" max="9231" width="15.125" style="4" customWidth="1"/>
    <col min="9232" max="9470" width="11.5" style="4"/>
    <col min="9471" max="9471" width="17.625" style="4" customWidth="1"/>
    <col min="9472" max="9472" width="17.375" style="4" customWidth="1"/>
    <col min="9473" max="9473" width="11.5" style="4"/>
    <col min="9474" max="9474" width="13.625" style="4" customWidth="1"/>
    <col min="9475" max="9477" width="13.125" style="4" customWidth="1"/>
    <col min="9478" max="9478" width="14.625" style="4" customWidth="1"/>
    <col min="9479" max="9479" width="18.625" style="4" customWidth="1"/>
    <col min="9480" max="9481" width="15.375" style="4" customWidth="1"/>
    <col min="9482" max="9483" width="11.5" style="4"/>
    <col min="9484" max="9484" width="16.875" style="4" customWidth="1"/>
    <col min="9485" max="9485" width="18.625" style="4" customWidth="1"/>
    <col min="9486" max="9486" width="13" style="4" customWidth="1"/>
    <col min="9487" max="9487" width="15.125" style="4" customWidth="1"/>
    <col min="9488" max="9726" width="11.5" style="4"/>
    <col min="9727" max="9727" width="17.625" style="4" customWidth="1"/>
    <col min="9728" max="9728" width="17.375" style="4" customWidth="1"/>
    <col min="9729" max="9729" width="11.5" style="4"/>
    <col min="9730" max="9730" width="13.625" style="4" customWidth="1"/>
    <col min="9731" max="9733" width="13.125" style="4" customWidth="1"/>
    <col min="9734" max="9734" width="14.625" style="4" customWidth="1"/>
    <col min="9735" max="9735" width="18.625" style="4" customWidth="1"/>
    <col min="9736" max="9737" width="15.375" style="4" customWidth="1"/>
    <col min="9738" max="9739" width="11.5" style="4"/>
    <col min="9740" max="9740" width="16.875" style="4" customWidth="1"/>
    <col min="9741" max="9741" width="18.625" style="4" customWidth="1"/>
    <col min="9742" max="9742" width="13" style="4" customWidth="1"/>
    <col min="9743" max="9743" width="15.125" style="4" customWidth="1"/>
    <col min="9744" max="9982" width="11.5" style="4"/>
    <col min="9983" max="9983" width="17.625" style="4" customWidth="1"/>
    <col min="9984" max="9984" width="17.375" style="4" customWidth="1"/>
    <col min="9985" max="9985" width="11.5" style="4"/>
    <col min="9986" max="9986" width="13.625" style="4" customWidth="1"/>
    <col min="9987" max="9989" width="13.125" style="4" customWidth="1"/>
    <col min="9990" max="9990" width="14.625" style="4" customWidth="1"/>
    <col min="9991" max="9991" width="18.625" style="4" customWidth="1"/>
    <col min="9992" max="9993" width="15.375" style="4" customWidth="1"/>
    <col min="9994" max="9995" width="11.5" style="4"/>
    <col min="9996" max="9996" width="16.875" style="4" customWidth="1"/>
    <col min="9997" max="9997" width="18.625" style="4" customWidth="1"/>
    <col min="9998" max="9998" width="13" style="4" customWidth="1"/>
    <col min="9999" max="9999" width="15.125" style="4" customWidth="1"/>
    <col min="10000" max="10238" width="11.5" style="4"/>
    <col min="10239" max="10239" width="17.625" style="4" customWidth="1"/>
    <col min="10240" max="10240" width="17.375" style="4" customWidth="1"/>
    <col min="10241" max="10241" width="11.5" style="4"/>
    <col min="10242" max="10242" width="13.625" style="4" customWidth="1"/>
    <col min="10243" max="10245" width="13.125" style="4" customWidth="1"/>
    <col min="10246" max="10246" width="14.625" style="4" customWidth="1"/>
    <col min="10247" max="10247" width="18.625" style="4" customWidth="1"/>
    <col min="10248" max="10249" width="15.375" style="4" customWidth="1"/>
    <col min="10250" max="10251" width="11.5" style="4"/>
    <col min="10252" max="10252" width="16.875" style="4" customWidth="1"/>
    <col min="10253" max="10253" width="18.625" style="4" customWidth="1"/>
    <col min="10254" max="10254" width="13" style="4" customWidth="1"/>
    <col min="10255" max="10255" width="15.125" style="4" customWidth="1"/>
    <col min="10256" max="10494" width="11.5" style="4"/>
    <col min="10495" max="10495" width="17.625" style="4" customWidth="1"/>
    <col min="10496" max="10496" width="17.375" style="4" customWidth="1"/>
    <col min="10497" max="10497" width="11.5" style="4"/>
    <col min="10498" max="10498" width="13.625" style="4" customWidth="1"/>
    <col min="10499" max="10501" width="13.125" style="4" customWidth="1"/>
    <col min="10502" max="10502" width="14.625" style="4" customWidth="1"/>
    <col min="10503" max="10503" width="18.625" style="4" customWidth="1"/>
    <col min="10504" max="10505" width="15.375" style="4" customWidth="1"/>
    <col min="10506" max="10507" width="11.5" style="4"/>
    <col min="10508" max="10508" width="16.875" style="4" customWidth="1"/>
    <col min="10509" max="10509" width="18.625" style="4" customWidth="1"/>
    <col min="10510" max="10510" width="13" style="4" customWidth="1"/>
    <col min="10511" max="10511" width="15.125" style="4" customWidth="1"/>
    <col min="10512" max="10750" width="11.5" style="4"/>
    <col min="10751" max="10751" width="17.625" style="4" customWidth="1"/>
    <col min="10752" max="10752" width="17.375" style="4" customWidth="1"/>
    <col min="10753" max="10753" width="11.5" style="4"/>
    <col min="10754" max="10754" width="13.625" style="4" customWidth="1"/>
    <col min="10755" max="10757" width="13.125" style="4" customWidth="1"/>
    <col min="10758" max="10758" width="14.625" style="4" customWidth="1"/>
    <col min="10759" max="10759" width="18.625" style="4" customWidth="1"/>
    <col min="10760" max="10761" width="15.375" style="4" customWidth="1"/>
    <col min="10762" max="10763" width="11.5" style="4"/>
    <col min="10764" max="10764" width="16.875" style="4" customWidth="1"/>
    <col min="10765" max="10765" width="18.625" style="4" customWidth="1"/>
    <col min="10766" max="10766" width="13" style="4" customWidth="1"/>
    <col min="10767" max="10767" width="15.125" style="4" customWidth="1"/>
    <col min="10768" max="11006" width="11.5" style="4"/>
    <col min="11007" max="11007" width="17.625" style="4" customWidth="1"/>
    <col min="11008" max="11008" width="17.375" style="4" customWidth="1"/>
    <col min="11009" max="11009" width="11.5" style="4"/>
    <col min="11010" max="11010" width="13.625" style="4" customWidth="1"/>
    <col min="11011" max="11013" width="13.125" style="4" customWidth="1"/>
    <col min="11014" max="11014" width="14.625" style="4" customWidth="1"/>
    <col min="11015" max="11015" width="18.625" style="4" customWidth="1"/>
    <col min="11016" max="11017" width="15.375" style="4" customWidth="1"/>
    <col min="11018" max="11019" width="11.5" style="4"/>
    <col min="11020" max="11020" width="16.875" style="4" customWidth="1"/>
    <col min="11021" max="11021" width="18.625" style="4" customWidth="1"/>
    <col min="11022" max="11022" width="13" style="4" customWidth="1"/>
    <col min="11023" max="11023" width="15.125" style="4" customWidth="1"/>
    <col min="11024" max="11262" width="11.5" style="4"/>
    <col min="11263" max="11263" width="17.625" style="4" customWidth="1"/>
    <col min="11264" max="11264" width="17.375" style="4" customWidth="1"/>
    <col min="11265" max="11265" width="11.5" style="4"/>
    <col min="11266" max="11266" width="13.625" style="4" customWidth="1"/>
    <col min="11267" max="11269" width="13.125" style="4" customWidth="1"/>
    <col min="11270" max="11270" width="14.625" style="4" customWidth="1"/>
    <col min="11271" max="11271" width="18.625" style="4" customWidth="1"/>
    <col min="11272" max="11273" width="15.375" style="4" customWidth="1"/>
    <col min="11274" max="11275" width="11.5" style="4"/>
    <col min="11276" max="11276" width="16.875" style="4" customWidth="1"/>
    <col min="11277" max="11277" width="18.625" style="4" customWidth="1"/>
    <col min="11278" max="11278" width="13" style="4" customWidth="1"/>
    <col min="11279" max="11279" width="15.125" style="4" customWidth="1"/>
    <col min="11280" max="11518" width="11.5" style="4"/>
    <col min="11519" max="11519" width="17.625" style="4" customWidth="1"/>
    <col min="11520" max="11520" width="17.375" style="4" customWidth="1"/>
    <col min="11521" max="11521" width="11.5" style="4"/>
    <col min="11522" max="11522" width="13.625" style="4" customWidth="1"/>
    <col min="11523" max="11525" width="13.125" style="4" customWidth="1"/>
    <col min="11526" max="11526" width="14.625" style="4" customWidth="1"/>
    <col min="11527" max="11527" width="18.625" style="4" customWidth="1"/>
    <col min="11528" max="11529" width="15.375" style="4" customWidth="1"/>
    <col min="11530" max="11531" width="11.5" style="4"/>
    <col min="11532" max="11532" width="16.875" style="4" customWidth="1"/>
    <col min="11533" max="11533" width="18.625" style="4" customWidth="1"/>
    <col min="11534" max="11534" width="13" style="4" customWidth="1"/>
    <col min="11535" max="11535" width="15.125" style="4" customWidth="1"/>
    <col min="11536" max="11774" width="11.5" style="4"/>
    <col min="11775" max="11775" width="17.625" style="4" customWidth="1"/>
    <col min="11776" max="11776" width="17.375" style="4" customWidth="1"/>
    <col min="11777" max="11777" width="11.5" style="4"/>
    <col min="11778" max="11778" width="13.625" style="4" customWidth="1"/>
    <col min="11779" max="11781" width="13.125" style="4" customWidth="1"/>
    <col min="11782" max="11782" width="14.625" style="4" customWidth="1"/>
    <col min="11783" max="11783" width="18.625" style="4" customWidth="1"/>
    <col min="11784" max="11785" width="15.375" style="4" customWidth="1"/>
    <col min="11786" max="11787" width="11.5" style="4"/>
    <col min="11788" max="11788" width="16.875" style="4" customWidth="1"/>
    <col min="11789" max="11789" width="18.625" style="4" customWidth="1"/>
    <col min="11790" max="11790" width="13" style="4" customWidth="1"/>
    <col min="11791" max="11791" width="15.125" style="4" customWidth="1"/>
    <col min="11792" max="12030" width="11.5" style="4"/>
    <col min="12031" max="12031" width="17.625" style="4" customWidth="1"/>
    <col min="12032" max="12032" width="17.375" style="4" customWidth="1"/>
    <col min="12033" max="12033" width="11.5" style="4"/>
    <col min="12034" max="12034" width="13.625" style="4" customWidth="1"/>
    <col min="12035" max="12037" width="13.125" style="4" customWidth="1"/>
    <col min="12038" max="12038" width="14.625" style="4" customWidth="1"/>
    <col min="12039" max="12039" width="18.625" style="4" customWidth="1"/>
    <col min="12040" max="12041" width="15.375" style="4" customWidth="1"/>
    <col min="12042" max="12043" width="11.5" style="4"/>
    <col min="12044" max="12044" width="16.875" style="4" customWidth="1"/>
    <col min="12045" max="12045" width="18.625" style="4" customWidth="1"/>
    <col min="12046" max="12046" width="13" style="4" customWidth="1"/>
    <col min="12047" max="12047" width="15.125" style="4" customWidth="1"/>
    <col min="12048" max="12286" width="11.5" style="4"/>
    <col min="12287" max="12287" width="17.625" style="4" customWidth="1"/>
    <col min="12288" max="12288" width="17.375" style="4" customWidth="1"/>
    <col min="12289" max="12289" width="11.5" style="4"/>
    <col min="12290" max="12290" width="13.625" style="4" customWidth="1"/>
    <col min="12291" max="12293" width="13.125" style="4" customWidth="1"/>
    <col min="12294" max="12294" width="14.625" style="4" customWidth="1"/>
    <col min="12295" max="12295" width="18.625" style="4" customWidth="1"/>
    <col min="12296" max="12297" width="15.375" style="4" customWidth="1"/>
    <col min="12298" max="12299" width="11.5" style="4"/>
    <col min="12300" max="12300" width="16.875" style="4" customWidth="1"/>
    <col min="12301" max="12301" width="18.625" style="4" customWidth="1"/>
    <col min="12302" max="12302" width="13" style="4" customWidth="1"/>
    <col min="12303" max="12303" width="15.125" style="4" customWidth="1"/>
    <col min="12304" max="12542" width="11.5" style="4"/>
    <col min="12543" max="12543" width="17.625" style="4" customWidth="1"/>
    <col min="12544" max="12544" width="17.375" style="4" customWidth="1"/>
    <col min="12545" max="12545" width="11.5" style="4"/>
    <col min="12546" max="12546" width="13.625" style="4" customWidth="1"/>
    <col min="12547" max="12549" width="13.125" style="4" customWidth="1"/>
    <col min="12550" max="12550" width="14.625" style="4" customWidth="1"/>
    <col min="12551" max="12551" width="18.625" style="4" customWidth="1"/>
    <col min="12552" max="12553" width="15.375" style="4" customWidth="1"/>
    <col min="12554" max="12555" width="11.5" style="4"/>
    <col min="12556" max="12556" width="16.875" style="4" customWidth="1"/>
    <col min="12557" max="12557" width="18.625" style="4" customWidth="1"/>
    <col min="12558" max="12558" width="13" style="4" customWidth="1"/>
    <col min="12559" max="12559" width="15.125" style="4" customWidth="1"/>
    <col min="12560" max="12798" width="11.5" style="4"/>
    <col min="12799" max="12799" width="17.625" style="4" customWidth="1"/>
    <col min="12800" max="12800" width="17.375" style="4" customWidth="1"/>
    <col min="12801" max="12801" width="11.5" style="4"/>
    <col min="12802" max="12802" width="13.625" style="4" customWidth="1"/>
    <col min="12803" max="12805" width="13.125" style="4" customWidth="1"/>
    <col min="12806" max="12806" width="14.625" style="4" customWidth="1"/>
    <col min="12807" max="12807" width="18.625" style="4" customWidth="1"/>
    <col min="12808" max="12809" width="15.375" style="4" customWidth="1"/>
    <col min="12810" max="12811" width="11.5" style="4"/>
    <col min="12812" max="12812" width="16.875" style="4" customWidth="1"/>
    <col min="12813" max="12813" width="18.625" style="4" customWidth="1"/>
    <col min="12814" max="12814" width="13" style="4" customWidth="1"/>
    <col min="12815" max="12815" width="15.125" style="4" customWidth="1"/>
    <col min="12816" max="13054" width="11.5" style="4"/>
    <col min="13055" max="13055" width="17.625" style="4" customWidth="1"/>
    <col min="13056" max="13056" width="17.375" style="4" customWidth="1"/>
    <col min="13057" max="13057" width="11.5" style="4"/>
    <col min="13058" max="13058" width="13.625" style="4" customWidth="1"/>
    <col min="13059" max="13061" width="13.125" style="4" customWidth="1"/>
    <col min="13062" max="13062" width="14.625" style="4" customWidth="1"/>
    <col min="13063" max="13063" width="18.625" style="4" customWidth="1"/>
    <col min="13064" max="13065" width="15.375" style="4" customWidth="1"/>
    <col min="13066" max="13067" width="11.5" style="4"/>
    <col min="13068" max="13068" width="16.875" style="4" customWidth="1"/>
    <col min="13069" max="13069" width="18.625" style="4" customWidth="1"/>
    <col min="13070" max="13070" width="13" style="4" customWidth="1"/>
    <col min="13071" max="13071" width="15.125" style="4" customWidth="1"/>
    <col min="13072" max="13310" width="11.5" style="4"/>
    <col min="13311" max="13311" width="17.625" style="4" customWidth="1"/>
    <col min="13312" max="13312" width="17.375" style="4" customWidth="1"/>
    <col min="13313" max="13313" width="11.5" style="4"/>
    <col min="13314" max="13314" width="13.625" style="4" customWidth="1"/>
    <col min="13315" max="13317" width="13.125" style="4" customWidth="1"/>
    <col min="13318" max="13318" width="14.625" style="4" customWidth="1"/>
    <col min="13319" max="13319" width="18.625" style="4" customWidth="1"/>
    <col min="13320" max="13321" width="15.375" style="4" customWidth="1"/>
    <col min="13322" max="13323" width="11.5" style="4"/>
    <col min="13324" max="13324" width="16.875" style="4" customWidth="1"/>
    <col min="13325" max="13325" width="18.625" style="4" customWidth="1"/>
    <col min="13326" max="13326" width="13" style="4" customWidth="1"/>
    <col min="13327" max="13327" width="15.125" style="4" customWidth="1"/>
    <col min="13328" max="13566" width="11.5" style="4"/>
    <col min="13567" max="13567" width="17.625" style="4" customWidth="1"/>
    <col min="13568" max="13568" width="17.375" style="4" customWidth="1"/>
    <col min="13569" max="13569" width="11.5" style="4"/>
    <col min="13570" max="13570" width="13.625" style="4" customWidth="1"/>
    <col min="13571" max="13573" width="13.125" style="4" customWidth="1"/>
    <col min="13574" max="13574" width="14.625" style="4" customWidth="1"/>
    <col min="13575" max="13575" width="18.625" style="4" customWidth="1"/>
    <col min="13576" max="13577" width="15.375" style="4" customWidth="1"/>
    <col min="13578" max="13579" width="11.5" style="4"/>
    <col min="13580" max="13580" width="16.875" style="4" customWidth="1"/>
    <col min="13581" max="13581" width="18.625" style="4" customWidth="1"/>
    <col min="13582" max="13582" width="13" style="4" customWidth="1"/>
    <col min="13583" max="13583" width="15.125" style="4" customWidth="1"/>
    <col min="13584" max="13822" width="11.5" style="4"/>
    <col min="13823" max="13823" width="17.625" style="4" customWidth="1"/>
    <col min="13824" max="13824" width="17.375" style="4" customWidth="1"/>
    <col min="13825" max="13825" width="11.5" style="4"/>
    <col min="13826" max="13826" width="13.625" style="4" customWidth="1"/>
    <col min="13827" max="13829" width="13.125" style="4" customWidth="1"/>
    <col min="13830" max="13830" width="14.625" style="4" customWidth="1"/>
    <col min="13831" max="13831" width="18.625" style="4" customWidth="1"/>
    <col min="13832" max="13833" width="15.375" style="4" customWidth="1"/>
    <col min="13834" max="13835" width="11.5" style="4"/>
    <col min="13836" max="13836" width="16.875" style="4" customWidth="1"/>
    <col min="13837" max="13837" width="18.625" style="4" customWidth="1"/>
    <col min="13838" max="13838" width="13" style="4" customWidth="1"/>
    <col min="13839" max="13839" width="15.125" style="4" customWidth="1"/>
    <col min="13840" max="14078" width="11.5" style="4"/>
    <col min="14079" max="14079" width="17.625" style="4" customWidth="1"/>
    <col min="14080" max="14080" width="17.375" style="4" customWidth="1"/>
    <col min="14081" max="14081" width="11.5" style="4"/>
    <col min="14082" max="14082" width="13.625" style="4" customWidth="1"/>
    <col min="14083" max="14085" width="13.125" style="4" customWidth="1"/>
    <col min="14086" max="14086" width="14.625" style="4" customWidth="1"/>
    <col min="14087" max="14087" width="18.625" style="4" customWidth="1"/>
    <col min="14088" max="14089" width="15.375" style="4" customWidth="1"/>
    <col min="14090" max="14091" width="11.5" style="4"/>
    <col min="14092" max="14092" width="16.875" style="4" customWidth="1"/>
    <col min="14093" max="14093" width="18.625" style="4" customWidth="1"/>
    <col min="14094" max="14094" width="13" style="4" customWidth="1"/>
    <col min="14095" max="14095" width="15.125" style="4" customWidth="1"/>
    <col min="14096" max="14334" width="11.5" style="4"/>
    <col min="14335" max="14335" width="17.625" style="4" customWidth="1"/>
    <col min="14336" max="14336" width="17.375" style="4" customWidth="1"/>
    <col min="14337" max="14337" width="11.5" style="4"/>
    <col min="14338" max="14338" width="13.625" style="4" customWidth="1"/>
    <col min="14339" max="14341" width="13.125" style="4" customWidth="1"/>
    <col min="14342" max="14342" width="14.625" style="4" customWidth="1"/>
    <col min="14343" max="14343" width="18.625" style="4" customWidth="1"/>
    <col min="14344" max="14345" width="15.375" style="4" customWidth="1"/>
    <col min="14346" max="14347" width="11.5" style="4"/>
    <col min="14348" max="14348" width="16.875" style="4" customWidth="1"/>
    <col min="14349" max="14349" width="18.625" style="4" customWidth="1"/>
    <col min="14350" max="14350" width="13" style="4" customWidth="1"/>
    <col min="14351" max="14351" width="15.125" style="4" customWidth="1"/>
    <col min="14352" max="14590" width="11.5" style="4"/>
    <col min="14591" max="14591" width="17.625" style="4" customWidth="1"/>
    <col min="14592" max="14592" width="17.375" style="4" customWidth="1"/>
    <col min="14593" max="14593" width="11.5" style="4"/>
    <col min="14594" max="14594" width="13.625" style="4" customWidth="1"/>
    <col min="14595" max="14597" width="13.125" style="4" customWidth="1"/>
    <col min="14598" max="14598" width="14.625" style="4" customWidth="1"/>
    <col min="14599" max="14599" width="18.625" style="4" customWidth="1"/>
    <col min="14600" max="14601" width="15.375" style="4" customWidth="1"/>
    <col min="14602" max="14603" width="11.5" style="4"/>
    <col min="14604" max="14604" width="16.875" style="4" customWidth="1"/>
    <col min="14605" max="14605" width="18.625" style="4" customWidth="1"/>
    <col min="14606" max="14606" width="13" style="4" customWidth="1"/>
    <col min="14607" max="14607" width="15.125" style="4" customWidth="1"/>
    <col min="14608" max="14846" width="11.5" style="4"/>
    <col min="14847" max="14847" width="17.625" style="4" customWidth="1"/>
    <col min="14848" max="14848" width="17.375" style="4" customWidth="1"/>
    <col min="14849" max="14849" width="11.5" style="4"/>
    <col min="14850" max="14850" width="13.625" style="4" customWidth="1"/>
    <col min="14851" max="14853" width="13.125" style="4" customWidth="1"/>
    <col min="14854" max="14854" width="14.625" style="4" customWidth="1"/>
    <col min="14855" max="14855" width="18.625" style="4" customWidth="1"/>
    <col min="14856" max="14857" width="15.375" style="4" customWidth="1"/>
    <col min="14858" max="14859" width="11.5" style="4"/>
    <col min="14860" max="14860" width="16.875" style="4" customWidth="1"/>
    <col min="14861" max="14861" width="18.625" style="4" customWidth="1"/>
    <col min="14862" max="14862" width="13" style="4" customWidth="1"/>
    <col min="14863" max="14863" width="15.125" style="4" customWidth="1"/>
    <col min="14864" max="15102" width="11.5" style="4"/>
    <col min="15103" max="15103" width="17.625" style="4" customWidth="1"/>
    <col min="15104" max="15104" width="17.375" style="4" customWidth="1"/>
    <col min="15105" max="15105" width="11.5" style="4"/>
    <col min="15106" max="15106" width="13.625" style="4" customWidth="1"/>
    <col min="15107" max="15109" width="13.125" style="4" customWidth="1"/>
    <col min="15110" max="15110" width="14.625" style="4" customWidth="1"/>
    <col min="15111" max="15111" width="18.625" style="4" customWidth="1"/>
    <col min="15112" max="15113" width="15.375" style="4" customWidth="1"/>
    <col min="15114" max="15115" width="11.5" style="4"/>
    <col min="15116" max="15116" width="16.875" style="4" customWidth="1"/>
    <col min="15117" max="15117" width="18.625" style="4" customWidth="1"/>
    <col min="15118" max="15118" width="13" style="4" customWidth="1"/>
    <col min="15119" max="15119" width="15.125" style="4" customWidth="1"/>
    <col min="15120" max="15358" width="11.5" style="4"/>
    <col min="15359" max="15359" width="17.625" style="4" customWidth="1"/>
    <col min="15360" max="15360" width="17.375" style="4" customWidth="1"/>
    <col min="15361" max="15361" width="11.5" style="4"/>
    <col min="15362" max="15362" width="13.625" style="4" customWidth="1"/>
    <col min="15363" max="15365" width="13.125" style="4" customWidth="1"/>
    <col min="15366" max="15366" width="14.625" style="4" customWidth="1"/>
    <col min="15367" max="15367" width="18.625" style="4" customWidth="1"/>
    <col min="15368" max="15369" width="15.375" style="4" customWidth="1"/>
    <col min="15370" max="15371" width="11.5" style="4"/>
    <col min="15372" max="15372" width="16.875" style="4" customWidth="1"/>
    <col min="15373" max="15373" width="18.625" style="4" customWidth="1"/>
    <col min="15374" max="15374" width="13" style="4" customWidth="1"/>
    <col min="15375" max="15375" width="15.125" style="4" customWidth="1"/>
    <col min="15376" max="15614" width="11.5" style="4"/>
    <col min="15615" max="15615" width="17.625" style="4" customWidth="1"/>
    <col min="15616" max="15616" width="17.375" style="4" customWidth="1"/>
    <col min="15617" max="15617" width="11.5" style="4"/>
    <col min="15618" max="15618" width="13.625" style="4" customWidth="1"/>
    <col min="15619" max="15621" width="13.125" style="4" customWidth="1"/>
    <col min="15622" max="15622" width="14.625" style="4" customWidth="1"/>
    <col min="15623" max="15623" width="18.625" style="4" customWidth="1"/>
    <col min="15624" max="15625" width="15.375" style="4" customWidth="1"/>
    <col min="15626" max="15627" width="11.5" style="4"/>
    <col min="15628" max="15628" width="16.875" style="4" customWidth="1"/>
    <col min="15629" max="15629" width="18.625" style="4" customWidth="1"/>
    <col min="15630" max="15630" width="13" style="4" customWidth="1"/>
    <col min="15631" max="15631" width="15.125" style="4" customWidth="1"/>
    <col min="15632" max="15870" width="11.5" style="4"/>
    <col min="15871" max="15871" width="17.625" style="4" customWidth="1"/>
    <col min="15872" max="15872" width="17.375" style="4" customWidth="1"/>
    <col min="15873" max="15873" width="11.5" style="4"/>
    <col min="15874" max="15874" width="13.625" style="4" customWidth="1"/>
    <col min="15875" max="15877" width="13.125" style="4" customWidth="1"/>
    <col min="15878" max="15878" width="14.625" style="4" customWidth="1"/>
    <col min="15879" max="15879" width="18.625" style="4" customWidth="1"/>
    <col min="15880" max="15881" width="15.375" style="4" customWidth="1"/>
    <col min="15882" max="15883" width="11.5" style="4"/>
    <col min="15884" max="15884" width="16.875" style="4" customWidth="1"/>
    <col min="15885" max="15885" width="18.625" style="4" customWidth="1"/>
    <col min="15886" max="15886" width="13" style="4" customWidth="1"/>
    <col min="15887" max="15887" width="15.125" style="4" customWidth="1"/>
    <col min="15888" max="16126" width="11.5" style="4"/>
    <col min="16127" max="16127" width="17.625" style="4" customWidth="1"/>
    <col min="16128" max="16128" width="17.375" style="4" customWidth="1"/>
    <col min="16129" max="16129" width="11.5" style="4"/>
    <col min="16130" max="16130" width="13.625" style="4" customWidth="1"/>
    <col min="16131" max="16133" width="13.125" style="4" customWidth="1"/>
    <col min="16134" max="16134" width="14.625" style="4" customWidth="1"/>
    <col min="16135" max="16135" width="18.625" style="4" customWidth="1"/>
    <col min="16136" max="16137" width="15.375" style="4" customWidth="1"/>
    <col min="16138" max="16139" width="11.5" style="4"/>
    <col min="16140" max="16140" width="16.875" style="4" customWidth="1"/>
    <col min="16141" max="16141" width="18.625" style="4" customWidth="1"/>
    <col min="16142" max="16142" width="13" style="4" customWidth="1"/>
    <col min="16143" max="16143" width="15.125" style="4" customWidth="1"/>
    <col min="16144" max="16384" width="11.5" style="4"/>
  </cols>
  <sheetData>
    <row r="1" spans="1:24">
      <c r="A1" s="99" t="s">
        <v>0</v>
      </c>
    </row>
    <row r="2" spans="1:24" ht="15" thickBot="1">
      <c r="B2" s="100"/>
    </row>
    <row r="3" spans="1:24" ht="20.25" customHeight="1">
      <c r="A3" s="17" t="s">
        <v>41</v>
      </c>
      <c r="B3" s="187">
        <f>'Informations générales'!B3</f>
        <v>0</v>
      </c>
      <c r="C3" s="19"/>
      <c r="D3" s="19"/>
      <c r="E3" s="19"/>
      <c r="F3" s="19"/>
      <c r="G3" s="19"/>
      <c r="H3" s="20"/>
      <c r="I3" s="21"/>
      <c r="J3" s="346"/>
      <c r="K3" s="358"/>
      <c r="L3" s="378"/>
      <c r="M3" s="379" t="s">
        <v>42</v>
      </c>
      <c r="N3" s="380" t="s">
        <v>193</v>
      </c>
      <c r="O3" s="26"/>
      <c r="P3" s="169"/>
      <c r="Q3" s="169"/>
      <c r="R3" s="169"/>
      <c r="S3" s="169"/>
      <c r="T3" s="169"/>
      <c r="U3" s="169"/>
      <c r="V3" s="26"/>
      <c r="W3" s="26"/>
    </row>
    <row r="4" spans="1:24" ht="20.25" customHeight="1">
      <c r="A4" s="27" t="s">
        <v>43</v>
      </c>
      <c r="B4" s="203">
        <f>'Informations générales'!B4</f>
        <v>0</v>
      </c>
      <c r="C4" s="28"/>
      <c r="D4" s="28"/>
      <c r="E4" s="28"/>
      <c r="F4" s="28"/>
      <c r="G4" s="28"/>
      <c r="H4" s="28"/>
      <c r="I4" s="28"/>
      <c r="J4" s="347"/>
      <c r="K4" s="359"/>
      <c r="L4" s="381"/>
      <c r="M4" s="381"/>
      <c r="N4" s="382"/>
      <c r="O4" s="26"/>
      <c r="P4" s="169"/>
      <c r="Q4" s="169"/>
      <c r="R4" s="169"/>
      <c r="S4" s="169"/>
      <c r="T4" s="169"/>
      <c r="U4" s="169"/>
      <c r="V4" s="26"/>
      <c r="W4" s="26"/>
    </row>
    <row r="5" spans="1:24" ht="20.25" customHeight="1" thickBot="1">
      <c r="A5" s="27" t="s">
        <v>148</v>
      </c>
      <c r="B5" s="187"/>
      <c r="C5" s="28"/>
      <c r="D5" s="28"/>
      <c r="E5" s="28"/>
      <c r="F5" s="28"/>
      <c r="G5" s="28"/>
      <c r="H5" s="28"/>
      <c r="I5" s="28"/>
      <c r="J5" s="347"/>
      <c r="K5" s="359"/>
      <c r="L5" s="381"/>
      <c r="M5" s="381"/>
      <c r="N5" s="382"/>
      <c r="O5" s="26"/>
      <c r="P5" s="169"/>
      <c r="Q5" s="169"/>
      <c r="R5" s="169"/>
      <c r="S5" s="169"/>
      <c r="T5" s="169"/>
      <c r="U5" s="169"/>
      <c r="V5" s="26"/>
      <c r="W5" s="26"/>
    </row>
    <row r="6" spans="1:24" ht="15" hidden="1" customHeight="1" thickBot="1">
      <c r="A6" s="688" t="s">
        <v>175</v>
      </c>
      <c r="B6" s="689"/>
      <c r="C6" s="689"/>
      <c r="D6" s="689"/>
      <c r="E6" s="689"/>
      <c r="F6" s="689"/>
      <c r="G6" s="688" t="s">
        <v>176</v>
      </c>
      <c r="H6" s="689"/>
      <c r="I6" s="689"/>
      <c r="J6" s="689"/>
      <c r="K6" s="689"/>
      <c r="L6" s="696"/>
      <c r="M6" s="284" t="s">
        <v>177</v>
      </c>
      <c r="N6" s="336"/>
      <c r="O6" s="26"/>
      <c r="P6" s="169"/>
      <c r="Q6" s="169"/>
      <c r="R6" s="169"/>
      <c r="S6" s="169"/>
      <c r="T6" s="169"/>
      <c r="U6" s="169"/>
      <c r="V6" s="26"/>
      <c r="W6" s="26"/>
    </row>
    <row r="7" spans="1:24" ht="15.95" hidden="1" customHeight="1">
      <c r="A7" s="690"/>
      <c r="B7" s="691"/>
      <c r="C7" s="691"/>
      <c r="D7" s="691"/>
      <c r="E7" s="691"/>
      <c r="F7" s="691"/>
      <c r="G7" s="697">
        <f>'Informations générales'!K11</f>
        <v>0</v>
      </c>
      <c r="H7" s="698"/>
      <c r="I7" s="698"/>
      <c r="J7" s="698"/>
      <c r="K7" s="698"/>
      <c r="L7" s="699"/>
      <c r="M7" s="372" t="s">
        <v>178</v>
      </c>
      <c r="N7" s="373"/>
      <c r="O7" s="26"/>
      <c r="P7" s="169"/>
      <c r="Q7" s="169"/>
      <c r="R7" s="169"/>
      <c r="S7" s="169"/>
      <c r="T7" s="169"/>
      <c r="U7" s="169"/>
      <c r="V7" s="26"/>
      <c r="W7" s="26"/>
    </row>
    <row r="8" spans="1:24" ht="15.95" hidden="1" customHeight="1">
      <c r="A8" s="692"/>
      <c r="B8" s="693"/>
      <c r="C8" s="693"/>
      <c r="D8" s="693"/>
      <c r="E8" s="693"/>
      <c r="F8" s="693"/>
      <c r="G8" s="697"/>
      <c r="H8" s="698"/>
      <c r="I8" s="698"/>
      <c r="J8" s="698"/>
      <c r="K8" s="698"/>
      <c r="L8" s="699"/>
      <c r="M8" s="374"/>
      <c r="N8" s="373"/>
      <c r="O8" s="26"/>
      <c r="P8" s="169"/>
      <c r="Q8" s="169"/>
      <c r="R8" s="169"/>
      <c r="S8" s="169"/>
      <c r="T8" s="169"/>
      <c r="U8" s="169"/>
      <c r="V8" s="26"/>
      <c r="W8" s="26"/>
    </row>
    <row r="9" spans="1:24" ht="15.95" hidden="1" customHeight="1">
      <c r="A9" s="692"/>
      <c r="B9" s="693"/>
      <c r="C9" s="693"/>
      <c r="D9" s="693"/>
      <c r="E9" s="693"/>
      <c r="F9" s="693"/>
      <c r="G9" s="697"/>
      <c r="H9" s="698"/>
      <c r="I9" s="698"/>
      <c r="J9" s="698"/>
      <c r="K9" s="698"/>
      <c r="L9" s="699"/>
      <c r="M9" s="374"/>
      <c r="N9" s="373"/>
      <c r="O9" s="26"/>
      <c r="P9" s="169"/>
      <c r="Q9" s="169"/>
      <c r="R9" s="169"/>
      <c r="S9" s="169"/>
      <c r="T9" s="169"/>
      <c r="U9" s="169"/>
      <c r="V9" s="26"/>
      <c r="W9" s="26"/>
    </row>
    <row r="10" spans="1:24" ht="17.100000000000001" hidden="1" customHeight="1" thickBot="1">
      <c r="A10" s="694"/>
      <c r="B10" s="695"/>
      <c r="C10" s="695"/>
      <c r="D10" s="695"/>
      <c r="E10" s="695"/>
      <c r="F10" s="695"/>
      <c r="G10" s="700"/>
      <c r="H10" s="701"/>
      <c r="I10" s="701"/>
      <c r="J10" s="701"/>
      <c r="K10" s="701"/>
      <c r="L10" s="702"/>
      <c r="M10" s="375"/>
      <c r="N10" s="376"/>
      <c r="O10" s="26"/>
      <c r="P10" s="169"/>
      <c r="Q10" s="169"/>
      <c r="R10" s="169"/>
      <c r="S10" s="169"/>
      <c r="T10" s="169"/>
      <c r="U10" s="169"/>
      <c r="V10" s="26"/>
      <c r="W10" s="26"/>
    </row>
    <row r="11" spans="1:24" ht="38.450000000000003" customHeight="1" thickBot="1">
      <c r="A11" s="675" t="s">
        <v>1</v>
      </c>
      <c r="B11" s="676"/>
      <c r="C11" s="676"/>
      <c r="D11" s="676"/>
      <c r="E11" s="676"/>
      <c r="F11" s="676"/>
      <c r="G11" s="676"/>
      <c r="H11" s="676"/>
      <c r="I11" s="676"/>
      <c r="J11" s="676"/>
      <c r="K11" s="676"/>
      <c r="L11" s="676"/>
      <c r="M11" s="676"/>
      <c r="N11" s="677"/>
      <c r="O11" s="30"/>
      <c r="P11" s="161"/>
      <c r="Q11" s="161"/>
      <c r="R11" s="161"/>
      <c r="S11" s="254"/>
      <c r="T11" s="254"/>
      <c r="U11" s="254"/>
      <c r="V11" s="28"/>
      <c r="W11" s="28"/>
    </row>
    <row r="12" spans="1:24" ht="38.450000000000003" customHeight="1">
      <c r="A12" s="124"/>
      <c r="B12" s="124"/>
      <c r="C12" s="124"/>
      <c r="D12" s="124"/>
      <c r="E12" s="124"/>
      <c r="F12" s="124"/>
      <c r="G12" s="124"/>
      <c r="H12" s="124"/>
      <c r="I12" s="124"/>
      <c r="J12" s="124"/>
      <c r="K12" s="360"/>
      <c r="L12" s="124"/>
      <c r="M12" s="124"/>
      <c r="N12" s="124"/>
      <c r="O12" s="30"/>
      <c r="P12" s="161"/>
      <c r="Q12" s="161"/>
      <c r="R12" s="161"/>
      <c r="S12" s="254"/>
      <c r="T12" s="254"/>
      <c r="U12" s="254"/>
      <c r="V12" s="28"/>
      <c r="W12" s="28"/>
    </row>
    <row r="13" spans="1:24" ht="15.6">
      <c r="A13" s="713" t="s">
        <v>56</v>
      </c>
      <c r="B13" s="713"/>
      <c r="C13" s="713"/>
      <c r="D13" s="713"/>
      <c r="E13" s="713"/>
      <c r="F13" s="713"/>
      <c r="G13" s="713"/>
      <c r="H13" s="713"/>
      <c r="I13" s="713"/>
      <c r="J13" s="713"/>
      <c r="K13" s="713"/>
      <c r="L13" s="713"/>
      <c r="M13" s="713"/>
      <c r="N13" s="713"/>
    </row>
    <row r="14" spans="1:24" s="96" customFormat="1" ht="15.95" thickBot="1">
      <c r="A14" s="287"/>
      <c r="B14" s="287"/>
      <c r="C14" s="287"/>
      <c r="D14" s="287"/>
      <c r="E14" s="287"/>
      <c r="F14" s="287"/>
      <c r="G14" s="287"/>
      <c r="H14" s="287"/>
      <c r="I14" s="287"/>
      <c r="J14" s="287"/>
      <c r="K14" s="287"/>
      <c r="L14" s="287"/>
      <c r="M14" s="287"/>
      <c r="N14" s="287"/>
      <c r="P14" s="288"/>
      <c r="Q14" s="288"/>
      <c r="R14" s="288"/>
      <c r="S14" s="288"/>
      <c r="T14" s="288"/>
      <c r="U14" s="288"/>
      <c r="V14" s="289"/>
      <c r="W14" s="289"/>
      <c r="X14" s="289"/>
    </row>
    <row r="15" spans="1:24" ht="33" customHeight="1" thickBot="1">
      <c r="A15" s="607" t="s">
        <v>57</v>
      </c>
      <c r="B15" s="608"/>
      <c r="C15" s="608"/>
      <c r="D15" s="608"/>
      <c r="E15" s="608"/>
      <c r="F15" s="608"/>
      <c r="G15" s="608"/>
      <c r="H15" s="608"/>
      <c r="I15" s="609"/>
      <c r="J15" s="607" t="s">
        <v>58</v>
      </c>
      <c r="K15" s="608"/>
      <c r="L15" s="608"/>
      <c r="M15" s="608"/>
      <c r="N15" s="609"/>
    </row>
    <row r="16" spans="1:24" ht="87" customHeight="1">
      <c r="A16" s="598" t="s">
        <v>59</v>
      </c>
      <c r="B16" s="599"/>
      <c r="C16" s="599"/>
      <c r="D16" s="599"/>
      <c r="E16" s="599"/>
      <c r="F16" s="585" t="s">
        <v>60</v>
      </c>
      <c r="G16" s="599"/>
      <c r="H16" s="599"/>
      <c r="I16" s="755" t="s">
        <v>61</v>
      </c>
      <c r="J16" s="625" t="s">
        <v>62</v>
      </c>
      <c r="K16" s="627"/>
      <c r="L16" s="599" t="s">
        <v>63</v>
      </c>
      <c r="M16" s="599"/>
      <c r="N16" s="586"/>
    </row>
    <row r="17" spans="1:18" ht="38.25" customHeight="1">
      <c r="A17" s="600"/>
      <c r="B17" s="601"/>
      <c r="C17" s="601"/>
      <c r="D17" s="601"/>
      <c r="E17" s="601"/>
      <c r="F17" s="558"/>
      <c r="G17" s="601"/>
      <c r="H17" s="601"/>
      <c r="I17" s="756"/>
      <c r="J17" s="189" t="s">
        <v>66</v>
      </c>
      <c r="K17" s="361" t="s">
        <v>194</v>
      </c>
      <c r="L17" s="601"/>
      <c r="M17" s="601"/>
      <c r="N17" s="587"/>
    </row>
    <row r="18" spans="1:18">
      <c r="A18" s="730" t="s">
        <v>64</v>
      </c>
      <c r="B18" s="731"/>
      <c r="C18" s="731"/>
      <c r="D18" s="731"/>
      <c r="E18" s="731"/>
      <c r="F18" s="731"/>
      <c r="G18" s="731"/>
      <c r="H18" s="731"/>
      <c r="I18" s="731"/>
      <c r="J18" s="731"/>
      <c r="K18" s="731"/>
      <c r="L18" s="731"/>
      <c r="M18" s="731"/>
      <c r="N18" s="732"/>
    </row>
    <row r="19" spans="1:18" ht="65.45" customHeight="1">
      <c r="A19" s="618" t="s">
        <v>65</v>
      </c>
      <c r="B19" s="619"/>
      <c r="C19" s="619"/>
      <c r="D19" s="619"/>
      <c r="E19" s="620"/>
      <c r="F19" s="736"/>
      <c r="G19" s="737"/>
      <c r="H19" s="738"/>
      <c r="I19" s="477"/>
      <c r="J19" s="348"/>
      <c r="K19" s="479"/>
      <c r="L19" s="751"/>
      <c r="M19" s="751"/>
      <c r="N19" s="752"/>
      <c r="Q19" s="138" t="s">
        <v>195</v>
      </c>
      <c r="R19" s="138" t="s">
        <v>196</v>
      </c>
    </row>
    <row r="20" spans="1:18" ht="83.45" customHeight="1">
      <c r="A20" s="656" t="s">
        <v>67</v>
      </c>
      <c r="B20" s="642"/>
      <c r="C20" s="642"/>
      <c r="D20" s="642"/>
      <c r="E20" s="643"/>
      <c r="F20" s="741"/>
      <c r="G20" s="742"/>
      <c r="H20" s="743"/>
      <c r="I20" s="344"/>
      <c r="J20" s="349"/>
      <c r="K20" s="362"/>
      <c r="L20" s="744"/>
      <c r="M20" s="744"/>
      <c r="N20" s="745"/>
      <c r="Q20" s="138" t="s">
        <v>197</v>
      </c>
      <c r="R20" s="138" t="s">
        <v>198</v>
      </c>
    </row>
    <row r="21" spans="1:18" ht="60" customHeight="1">
      <c r="A21" s="648" t="s">
        <v>68</v>
      </c>
      <c r="B21" s="554"/>
      <c r="C21" s="554"/>
      <c r="D21" s="554"/>
      <c r="E21" s="555"/>
      <c r="F21" s="746"/>
      <c r="G21" s="747"/>
      <c r="H21" s="748"/>
      <c r="I21" s="478"/>
      <c r="J21" s="350"/>
      <c r="K21" s="363"/>
      <c r="L21" s="749"/>
      <c r="M21" s="749"/>
      <c r="N21" s="750"/>
      <c r="R21" s="138" t="s">
        <v>199</v>
      </c>
    </row>
    <row r="22" spans="1:18">
      <c r="A22" s="730" t="s">
        <v>69</v>
      </c>
      <c r="B22" s="731"/>
      <c r="C22" s="731"/>
      <c r="D22" s="731"/>
      <c r="E22" s="731"/>
      <c r="F22" s="731"/>
      <c r="G22" s="731"/>
      <c r="H22" s="731"/>
      <c r="I22" s="731"/>
      <c r="J22" s="731"/>
      <c r="K22" s="731"/>
      <c r="L22" s="731"/>
      <c r="M22" s="731"/>
      <c r="N22" s="732"/>
    </row>
    <row r="23" spans="1:18" ht="83.1" customHeight="1">
      <c r="A23" s="618" t="s">
        <v>70</v>
      </c>
      <c r="B23" s="619"/>
      <c r="C23" s="619"/>
      <c r="D23" s="619"/>
      <c r="E23" s="620"/>
      <c r="F23" s="736"/>
      <c r="G23" s="737"/>
      <c r="H23" s="738"/>
      <c r="I23" s="344"/>
      <c r="J23" s="351"/>
      <c r="K23" s="479"/>
      <c r="L23" s="751"/>
      <c r="M23" s="751"/>
      <c r="N23" s="752"/>
    </row>
    <row r="24" spans="1:18" ht="67.349999999999994" customHeight="1">
      <c r="A24" s="648" t="s">
        <v>71</v>
      </c>
      <c r="B24" s="554"/>
      <c r="C24" s="554"/>
      <c r="D24" s="554"/>
      <c r="E24" s="555"/>
      <c r="F24" s="746"/>
      <c r="G24" s="747"/>
      <c r="H24" s="748"/>
      <c r="I24" s="478"/>
      <c r="J24" s="350"/>
      <c r="K24" s="363"/>
      <c r="L24" s="749"/>
      <c r="M24" s="749"/>
      <c r="N24" s="750"/>
    </row>
    <row r="25" spans="1:18">
      <c r="A25" s="730" t="s">
        <v>72</v>
      </c>
      <c r="B25" s="731"/>
      <c r="C25" s="731"/>
      <c r="D25" s="731"/>
      <c r="E25" s="731"/>
      <c r="F25" s="731"/>
      <c r="G25" s="731"/>
      <c r="H25" s="731"/>
      <c r="I25" s="731"/>
      <c r="J25" s="731"/>
      <c r="K25" s="731"/>
      <c r="L25" s="731"/>
      <c r="M25" s="731"/>
      <c r="N25" s="732"/>
    </row>
    <row r="26" spans="1:18" ht="59.45" customHeight="1">
      <c r="A26" s="618" t="s">
        <v>73</v>
      </c>
      <c r="B26" s="619"/>
      <c r="C26" s="619"/>
      <c r="D26" s="619"/>
      <c r="E26" s="620"/>
      <c r="F26" s="736"/>
      <c r="G26" s="737"/>
      <c r="H26" s="738"/>
      <c r="I26" s="344"/>
      <c r="J26" s="351"/>
      <c r="K26" s="154"/>
      <c r="L26" s="751"/>
      <c r="M26" s="751"/>
      <c r="N26" s="752"/>
    </row>
    <row r="27" spans="1:18" ht="70.349999999999994" customHeight="1">
      <c r="A27" s="656" t="s">
        <v>74</v>
      </c>
      <c r="B27" s="642"/>
      <c r="C27" s="642"/>
      <c r="D27" s="642"/>
      <c r="E27" s="643"/>
      <c r="F27" s="741"/>
      <c r="G27" s="742"/>
      <c r="H27" s="743"/>
      <c r="I27" s="344"/>
      <c r="J27" s="349"/>
      <c r="K27" s="364"/>
      <c r="L27" s="744"/>
      <c r="M27" s="744"/>
      <c r="N27" s="745"/>
    </row>
    <row r="28" spans="1:18" ht="70.349999999999994" customHeight="1">
      <c r="A28" s="656" t="s">
        <v>75</v>
      </c>
      <c r="B28" s="642"/>
      <c r="C28" s="642"/>
      <c r="D28" s="642"/>
      <c r="E28" s="643"/>
      <c r="F28" s="741"/>
      <c r="G28" s="742"/>
      <c r="H28" s="743"/>
      <c r="I28" s="344"/>
      <c r="J28" s="349"/>
      <c r="K28" s="362"/>
      <c r="L28" s="744"/>
      <c r="M28" s="744"/>
      <c r="N28" s="745"/>
    </row>
    <row r="29" spans="1:18" ht="73.349999999999994" customHeight="1">
      <c r="A29" s="657" t="s">
        <v>76</v>
      </c>
      <c r="B29" s="658"/>
      <c r="C29" s="658"/>
      <c r="D29" s="658"/>
      <c r="E29" s="659"/>
      <c r="F29" s="746"/>
      <c r="G29" s="747"/>
      <c r="H29" s="748"/>
      <c r="I29" s="344"/>
      <c r="J29" s="349"/>
      <c r="K29" s="362"/>
      <c r="L29" s="753"/>
      <c r="M29" s="753"/>
      <c r="N29" s="754"/>
    </row>
    <row r="30" spans="1:18" ht="80.099999999999994" customHeight="1">
      <c r="A30" s="648" t="s">
        <v>77</v>
      </c>
      <c r="B30" s="554"/>
      <c r="C30" s="554"/>
      <c r="D30" s="554"/>
      <c r="E30" s="555"/>
      <c r="F30" s="746"/>
      <c r="G30" s="747"/>
      <c r="H30" s="748"/>
      <c r="I30" s="478"/>
      <c r="J30" s="350"/>
      <c r="K30" s="365"/>
      <c r="L30" s="749"/>
      <c r="M30" s="749"/>
      <c r="N30" s="750"/>
    </row>
    <row r="31" spans="1:18">
      <c r="A31" s="730" t="s">
        <v>78</v>
      </c>
      <c r="B31" s="731"/>
      <c r="C31" s="731"/>
      <c r="D31" s="731"/>
      <c r="E31" s="731"/>
      <c r="F31" s="731"/>
      <c r="G31" s="731"/>
      <c r="H31" s="731"/>
      <c r="I31" s="731"/>
      <c r="J31" s="731"/>
      <c r="K31" s="731"/>
      <c r="L31" s="731"/>
      <c r="M31" s="731"/>
      <c r="N31" s="732"/>
    </row>
    <row r="32" spans="1:18" ht="77.45" customHeight="1">
      <c r="A32" s="618" t="s">
        <v>79</v>
      </c>
      <c r="B32" s="619"/>
      <c r="C32" s="619"/>
      <c r="D32" s="619"/>
      <c r="E32" s="620"/>
      <c r="F32" s="736"/>
      <c r="G32" s="737"/>
      <c r="H32" s="738"/>
      <c r="I32" s="344"/>
      <c r="J32" s="351"/>
      <c r="K32" s="154"/>
      <c r="L32" s="751"/>
      <c r="M32" s="751"/>
      <c r="N32" s="752"/>
    </row>
    <row r="33" spans="1:14" ht="81.599999999999994" customHeight="1">
      <c r="A33" s="656" t="s">
        <v>80</v>
      </c>
      <c r="B33" s="642"/>
      <c r="C33" s="642"/>
      <c r="D33" s="642"/>
      <c r="E33" s="643"/>
      <c r="F33" s="741"/>
      <c r="G33" s="742"/>
      <c r="H33" s="743"/>
      <c r="I33" s="344"/>
      <c r="J33" s="349"/>
      <c r="K33" s="364"/>
      <c r="L33" s="744"/>
      <c r="M33" s="744"/>
      <c r="N33" s="745"/>
    </row>
    <row r="34" spans="1:14" ht="78.599999999999994" customHeight="1">
      <c r="A34" s="648" t="s">
        <v>81</v>
      </c>
      <c r="B34" s="554"/>
      <c r="C34" s="554"/>
      <c r="D34" s="554"/>
      <c r="E34" s="555"/>
      <c r="F34" s="746"/>
      <c r="G34" s="747"/>
      <c r="H34" s="748"/>
      <c r="I34" s="478"/>
      <c r="J34" s="350"/>
      <c r="K34" s="363"/>
      <c r="L34" s="749"/>
      <c r="M34" s="749"/>
      <c r="N34" s="750"/>
    </row>
    <row r="35" spans="1:14">
      <c r="A35" s="730" t="s">
        <v>82</v>
      </c>
      <c r="B35" s="731"/>
      <c r="C35" s="731"/>
      <c r="D35" s="731"/>
      <c r="E35" s="731"/>
      <c r="F35" s="731"/>
      <c r="G35" s="731"/>
      <c r="H35" s="731"/>
      <c r="I35" s="731"/>
      <c r="J35" s="731"/>
      <c r="K35" s="731"/>
      <c r="L35" s="731"/>
      <c r="M35" s="731"/>
      <c r="N35" s="732"/>
    </row>
    <row r="36" spans="1:14" ht="65.45" customHeight="1">
      <c r="A36" s="618" t="s">
        <v>83</v>
      </c>
      <c r="B36" s="619"/>
      <c r="C36" s="619"/>
      <c r="D36" s="619"/>
      <c r="E36" s="620"/>
      <c r="F36" s="736"/>
      <c r="G36" s="737"/>
      <c r="H36" s="738"/>
      <c r="I36" s="344"/>
      <c r="J36" s="351"/>
      <c r="K36" s="154"/>
      <c r="L36" s="751"/>
      <c r="M36" s="751"/>
      <c r="N36" s="752"/>
    </row>
    <row r="37" spans="1:14" ht="63.6" customHeight="1">
      <c r="A37" s="641" t="s">
        <v>84</v>
      </c>
      <c r="B37" s="642"/>
      <c r="C37" s="642"/>
      <c r="D37" s="642"/>
      <c r="E37" s="643"/>
      <c r="F37" s="741"/>
      <c r="G37" s="742"/>
      <c r="H37" s="743"/>
      <c r="I37" s="344"/>
      <c r="J37" s="349"/>
      <c r="K37" s="364"/>
      <c r="L37" s="744"/>
      <c r="M37" s="744"/>
      <c r="N37" s="745"/>
    </row>
    <row r="38" spans="1:14" ht="56.1" customHeight="1">
      <c r="A38" s="648" t="s">
        <v>85</v>
      </c>
      <c r="B38" s="554"/>
      <c r="C38" s="554"/>
      <c r="D38" s="554"/>
      <c r="E38" s="555"/>
      <c r="F38" s="746"/>
      <c r="G38" s="747"/>
      <c r="H38" s="748"/>
      <c r="I38" s="478"/>
      <c r="J38" s="350"/>
      <c r="K38" s="363"/>
      <c r="L38" s="749"/>
      <c r="M38" s="749"/>
      <c r="N38" s="750"/>
    </row>
    <row r="39" spans="1:14">
      <c r="A39" s="730" t="s">
        <v>86</v>
      </c>
      <c r="B39" s="731"/>
      <c r="C39" s="731"/>
      <c r="D39" s="731"/>
      <c r="E39" s="731"/>
      <c r="F39" s="731"/>
      <c r="G39" s="731"/>
      <c r="H39" s="731"/>
      <c r="I39" s="731"/>
      <c r="J39" s="731"/>
      <c r="K39" s="731"/>
      <c r="L39" s="731"/>
      <c r="M39" s="731"/>
      <c r="N39" s="732"/>
    </row>
    <row r="40" spans="1:14" ht="95.1" customHeight="1">
      <c r="A40" s="633" t="s">
        <v>87</v>
      </c>
      <c r="B40" s="634"/>
      <c r="C40" s="634"/>
      <c r="D40" s="634"/>
      <c r="E40" s="636"/>
      <c r="F40" s="736"/>
      <c r="G40" s="737"/>
      <c r="H40" s="738"/>
      <c r="I40" s="478"/>
      <c r="J40" s="352"/>
      <c r="K40" s="154"/>
      <c r="L40" s="739"/>
      <c r="M40" s="739"/>
      <c r="N40" s="740"/>
    </row>
    <row r="41" spans="1:14" ht="24.6" customHeight="1">
      <c r="A41" s="730" t="s">
        <v>88</v>
      </c>
      <c r="B41" s="731"/>
      <c r="C41" s="731"/>
      <c r="D41" s="731"/>
      <c r="E41" s="731"/>
      <c r="F41" s="731"/>
      <c r="G41" s="731"/>
      <c r="H41" s="731"/>
      <c r="I41" s="731"/>
      <c r="J41" s="731"/>
      <c r="K41" s="731"/>
      <c r="L41" s="731"/>
      <c r="M41" s="731"/>
      <c r="N41" s="732"/>
    </row>
    <row r="42" spans="1:14" ht="79.349999999999994" customHeight="1">
      <c r="A42" s="633" t="s">
        <v>89</v>
      </c>
      <c r="B42" s="634"/>
      <c r="C42" s="634"/>
      <c r="D42" s="634"/>
      <c r="E42" s="636"/>
      <c r="F42" s="736"/>
      <c r="G42" s="737"/>
      <c r="H42" s="738"/>
      <c r="I42" s="478"/>
      <c r="J42" s="352"/>
      <c r="K42" s="154"/>
      <c r="L42" s="739"/>
      <c r="M42" s="739"/>
      <c r="N42" s="740"/>
    </row>
    <row r="43" spans="1:14">
      <c r="A43" s="730" t="s">
        <v>90</v>
      </c>
      <c r="B43" s="731"/>
      <c r="C43" s="731"/>
      <c r="D43" s="731"/>
      <c r="E43" s="731"/>
      <c r="F43" s="731"/>
      <c r="G43" s="731"/>
      <c r="H43" s="731"/>
      <c r="I43" s="731"/>
      <c r="J43" s="731"/>
      <c r="K43" s="731"/>
      <c r="L43" s="731"/>
      <c r="M43" s="731"/>
      <c r="N43" s="732"/>
    </row>
    <row r="44" spans="1:14" ht="78" customHeight="1">
      <c r="A44" s="633" t="s">
        <v>91</v>
      </c>
      <c r="B44" s="634"/>
      <c r="C44" s="634"/>
      <c r="D44" s="634"/>
      <c r="E44" s="636"/>
      <c r="F44" s="736"/>
      <c r="G44" s="737"/>
      <c r="H44" s="738"/>
      <c r="I44" s="478"/>
      <c r="J44" s="352"/>
      <c r="K44" s="154"/>
      <c r="L44" s="739"/>
      <c r="M44" s="739"/>
      <c r="N44" s="740"/>
    </row>
    <row r="45" spans="1:14">
      <c r="A45" s="730" t="s">
        <v>92</v>
      </c>
      <c r="B45" s="731"/>
      <c r="C45" s="731"/>
      <c r="D45" s="731"/>
      <c r="E45" s="731"/>
      <c r="F45" s="731"/>
      <c r="G45" s="731"/>
      <c r="H45" s="731"/>
      <c r="I45" s="731"/>
      <c r="J45" s="731"/>
      <c r="K45" s="731"/>
      <c r="L45" s="731"/>
      <c r="M45" s="731"/>
      <c r="N45" s="732"/>
    </row>
    <row r="46" spans="1:14" ht="74.25" customHeight="1">
      <c r="A46" s="733" t="s">
        <v>93</v>
      </c>
      <c r="B46" s="551"/>
      <c r="C46" s="551"/>
      <c r="D46" s="551"/>
      <c r="E46" s="551"/>
      <c r="F46" s="762"/>
      <c r="G46" s="757"/>
      <c r="H46" s="763"/>
      <c r="I46" s="766"/>
      <c r="J46" s="768"/>
      <c r="K46" s="770"/>
      <c r="L46" s="757"/>
      <c r="M46" s="757"/>
      <c r="N46" s="758"/>
    </row>
    <row r="47" spans="1:14" ht="19.5" customHeight="1">
      <c r="A47" s="761" t="s">
        <v>200</v>
      </c>
      <c r="B47" s="761"/>
      <c r="C47" s="761"/>
      <c r="D47" s="761"/>
      <c r="E47" s="761"/>
      <c r="F47" s="764"/>
      <c r="G47" s="759"/>
      <c r="H47" s="765"/>
      <c r="I47" s="767"/>
      <c r="J47" s="769"/>
      <c r="K47" s="771"/>
      <c r="L47" s="759"/>
      <c r="M47" s="759"/>
      <c r="N47" s="760"/>
    </row>
    <row r="48" spans="1:14">
      <c r="A48" s="734" t="s">
        <v>94</v>
      </c>
      <c r="B48" s="735"/>
      <c r="C48" s="735"/>
      <c r="D48" s="735"/>
      <c r="E48" s="735"/>
      <c r="F48" s="731"/>
      <c r="G48" s="731"/>
      <c r="H48" s="731"/>
      <c r="I48" s="731"/>
      <c r="J48" s="731"/>
      <c r="K48" s="731"/>
      <c r="L48" s="731"/>
      <c r="M48" s="731"/>
      <c r="N48" s="732"/>
    </row>
    <row r="49" spans="1:14" ht="80.45" customHeight="1" thickBot="1">
      <c r="A49" s="610" t="s">
        <v>95</v>
      </c>
      <c r="B49" s="611"/>
      <c r="C49" s="611"/>
      <c r="D49" s="611"/>
      <c r="E49" s="612"/>
      <c r="F49" s="725"/>
      <c r="G49" s="726"/>
      <c r="H49" s="727"/>
      <c r="I49" s="345"/>
      <c r="J49" s="353"/>
      <c r="K49" s="154"/>
      <c r="L49" s="728"/>
      <c r="M49" s="728"/>
      <c r="N49" s="729"/>
    </row>
    <row r="50" spans="1:14">
      <c r="K50" s="366"/>
    </row>
    <row r="55" spans="1:14">
      <c r="A55" s="103"/>
      <c r="B55" s="104"/>
      <c r="C55" s="104"/>
      <c r="D55" s="104"/>
      <c r="E55" s="104"/>
      <c r="F55" s="104"/>
      <c r="G55" s="104"/>
      <c r="H55" s="104"/>
      <c r="I55" s="104"/>
      <c r="J55" s="354"/>
      <c r="K55" s="367"/>
    </row>
    <row r="56" spans="1:14">
      <c r="A56" s="106" t="s">
        <v>180</v>
      </c>
      <c r="B56" s="107"/>
      <c r="C56" s="107"/>
      <c r="D56" s="107">
        <f>'Informations générales'!K11</f>
        <v>0</v>
      </c>
      <c r="E56" s="107"/>
      <c r="F56" s="107"/>
      <c r="G56" s="108" t="s">
        <v>177</v>
      </c>
      <c r="H56" s="338"/>
      <c r="I56" s="109"/>
      <c r="J56" s="115" t="s">
        <v>178</v>
      </c>
      <c r="K56" s="368"/>
    </row>
    <row r="57" spans="1:14">
      <c r="A57" s="106"/>
      <c r="B57" s="107"/>
      <c r="C57" s="107"/>
      <c r="D57" s="107"/>
      <c r="E57" s="107"/>
      <c r="F57" s="107"/>
      <c r="G57" s="111"/>
      <c r="H57" s="109"/>
      <c r="I57" s="109"/>
      <c r="J57" s="355"/>
      <c r="K57" s="369"/>
    </row>
    <row r="58" spans="1:14">
      <c r="A58" s="114" t="s">
        <v>181</v>
      </c>
      <c r="B58" s="115"/>
      <c r="C58" s="115"/>
      <c r="D58" s="115"/>
      <c r="E58" s="115"/>
      <c r="F58" s="115"/>
      <c r="G58" s="111"/>
      <c r="H58" s="109"/>
      <c r="I58" s="109"/>
      <c r="J58" s="355"/>
      <c r="K58" s="369"/>
    </row>
    <row r="59" spans="1:14" ht="15" customHeight="1">
      <c r="A59" s="116"/>
      <c r="B59" s="116"/>
      <c r="C59" s="116"/>
      <c r="D59" s="116"/>
      <c r="E59" s="116"/>
      <c r="F59" s="116"/>
      <c r="G59" s="116"/>
      <c r="H59" s="116"/>
      <c r="I59" s="116"/>
      <c r="J59" s="127"/>
      <c r="K59" s="370"/>
    </row>
    <row r="60" spans="1:14" ht="15" customHeight="1">
      <c r="A60" s="116"/>
      <c r="B60" s="116"/>
      <c r="C60" s="116"/>
      <c r="D60" s="116"/>
      <c r="E60" s="116"/>
      <c r="F60" s="116"/>
      <c r="G60" s="116"/>
      <c r="H60" s="116"/>
      <c r="I60" s="116"/>
      <c r="J60" s="127"/>
      <c r="K60" s="370"/>
    </row>
    <row r="61" spans="1:14" ht="15" customHeight="1">
      <c r="A61" s="116"/>
      <c r="B61" s="116"/>
      <c r="C61" s="116"/>
      <c r="D61" s="116"/>
      <c r="E61" s="116"/>
      <c r="F61" s="116"/>
      <c r="G61" s="116"/>
      <c r="H61" s="116"/>
      <c r="I61" s="116"/>
      <c r="J61" s="127"/>
      <c r="K61" s="370"/>
    </row>
    <row r="62" spans="1:14" ht="15" customHeight="1">
      <c r="A62" s="116"/>
      <c r="B62" s="116"/>
      <c r="C62" s="116"/>
      <c r="D62" s="116"/>
      <c r="E62" s="116"/>
      <c r="F62" s="116"/>
      <c r="G62" s="116"/>
      <c r="H62" s="116"/>
      <c r="I62" s="116"/>
      <c r="J62" s="127"/>
      <c r="K62" s="370"/>
    </row>
    <row r="63" spans="1:14" ht="15" customHeight="1">
      <c r="A63" s="116"/>
      <c r="B63" s="116"/>
      <c r="C63" s="116"/>
      <c r="D63" s="116"/>
      <c r="E63" s="116"/>
      <c r="F63" s="116"/>
      <c r="G63" s="116"/>
      <c r="H63" s="116"/>
      <c r="I63" s="116"/>
      <c r="J63" s="127"/>
      <c r="K63" s="370"/>
    </row>
    <row r="64" spans="1:14" ht="15" customHeight="1">
      <c r="A64" s="118"/>
      <c r="B64" s="118"/>
      <c r="C64" s="118"/>
      <c r="D64" s="118"/>
      <c r="E64" s="118"/>
      <c r="F64" s="118"/>
      <c r="G64" s="118"/>
      <c r="H64" s="118"/>
      <c r="I64" s="118"/>
      <c r="J64" s="356"/>
      <c r="K64" s="371"/>
    </row>
  </sheetData>
  <autoFilter ref="J16:N16" xr:uid="{00000000-0009-0000-0000-000005000000}">
    <filterColumn colId="0" showButton="0"/>
    <filterColumn colId="2" showButton="0"/>
    <filterColumn colId="3" showButton="0"/>
  </autoFilter>
  <mergeCells count="90">
    <mergeCell ref="L46:N47"/>
    <mergeCell ref="A47:E47"/>
    <mergeCell ref="F46:H47"/>
    <mergeCell ref="I46:I47"/>
    <mergeCell ref="J46:J47"/>
    <mergeCell ref="K46:K47"/>
    <mergeCell ref="A16:E17"/>
    <mergeCell ref="F16:H17"/>
    <mergeCell ref="I16:I17"/>
    <mergeCell ref="L16:N17"/>
    <mergeCell ref="A22:N22"/>
    <mergeCell ref="A21:E21"/>
    <mergeCell ref="F21:H21"/>
    <mergeCell ref="L21:N21"/>
    <mergeCell ref="A18:N18"/>
    <mergeCell ref="F23:H23"/>
    <mergeCell ref="L23:N23"/>
    <mergeCell ref="A24:E24"/>
    <mergeCell ref="F24:H24"/>
    <mergeCell ref="L24:N24"/>
    <mergeCell ref="A25:N25"/>
    <mergeCell ref="A26:E26"/>
    <mergeCell ref="F26:H26"/>
    <mergeCell ref="L26:N26"/>
    <mergeCell ref="A11:N11"/>
    <mergeCell ref="A15:I15"/>
    <mergeCell ref="J15:N15"/>
    <mergeCell ref="J16:K16"/>
    <mergeCell ref="A13:N13"/>
    <mergeCell ref="A19:E19"/>
    <mergeCell ref="F19:H19"/>
    <mergeCell ref="L19:N19"/>
    <mergeCell ref="A20:E20"/>
    <mergeCell ref="F20:H20"/>
    <mergeCell ref="L20:N20"/>
    <mergeCell ref="A23:E23"/>
    <mergeCell ref="A29:E29"/>
    <mergeCell ref="F29:H29"/>
    <mergeCell ref="L29:N29"/>
    <mergeCell ref="A30:E30"/>
    <mergeCell ref="F30:H30"/>
    <mergeCell ref="L30:N30"/>
    <mergeCell ref="A27:E27"/>
    <mergeCell ref="F27:H27"/>
    <mergeCell ref="L27:N27"/>
    <mergeCell ref="A28:E28"/>
    <mergeCell ref="F28:H28"/>
    <mergeCell ref="L28:N28"/>
    <mergeCell ref="A31:N31"/>
    <mergeCell ref="A32:E32"/>
    <mergeCell ref="F32:H32"/>
    <mergeCell ref="L32:N32"/>
    <mergeCell ref="A33:E33"/>
    <mergeCell ref="F33:H33"/>
    <mergeCell ref="L33:N33"/>
    <mergeCell ref="A34:E34"/>
    <mergeCell ref="F34:H34"/>
    <mergeCell ref="L34:N34"/>
    <mergeCell ref="A35:N35"/>
    <mergeCell ref="A36:E36"/>
    <mergeCell ref="F36:H36"/>
    <mergeCell ref="L36:N36"/>
    <mergeCell ref="L44:N44"/>
    <mergeCell ref="A37:E37"/>
    <mergeCell ref="F37:H37"/>
    <mergeCell ref="L37:N37"/>
    <mergeCell ref="A38:E38"/>
    <mergeCell ref="F38:H38"/>
    <mergeCell ref="L38:N38"/>
    <mergeCell ref="A39:N39"/>
    <mergeCell ref="A40:E40"/>
    <mergeCell ref="F40:H40"/>
    <mergeCell ref="L40:N40"/>
    <mergeCell ref="A41:N41"/>
    <mergeCell ref="A6:F6"/>
    <mergeCell ref="G6:L6"/>
    <mergeCell ref="A7:F10"/>
    <mergeCell ref="G7:L10"/>
    <mergeCell ref="A49:E49"/>
    <mergeCell ref="F49:H49"/>
    <mergeCell ref="L49:N49"/>
    <mergeCell ref="A45:N45"/>
    <mergeCell ref="A46:E46"/>
    <mergeCell ref="A48:N48"/>
    <mergeCell ref="A42:E42"/>
    <mergeCell ref="F42:H42"/>
    <mergeCell ref="L42:N42"/>
    <mergeCell ref="A43:N43"/>
    <mergeCell ref="A44:E44"/>
    <mergeCell ref="F44:H44"/>
  </mergeCells>
  <conditionalFormatting sqref="B3">
    <cfRule type="cellIs" dxfId="104" priority="6" operator="equal">
      <formula>0</formula>
    </cfRule>
  </conditionalFormatting>
  <conditionalFormatting sqref="D56">
    <cfRule type="cellIs" dxfId="103" priority="2" operator="equal">
      <formula>0</formula>
    </cfRule>
  </conditionalFormatting>
  <conditionalFormatting sqref="B4">
    <cfRule type="cellIs" dxfId="102" priority="4" operator="equal">
      <formula>0</formula>
    </cfRule>
  </conditionalFormatting>
  <conditionalFormatting sqref="B5">
    <cfRule type="cellIs" dxfId="101" priority="3" operator="equal">
      <formula>0</formula>
    </cfRule>
  </conditionalFormatting>
  <conditionalFormatting sqref="G7:L10">
    <cfRule type="cellIs" dxfId="100" priority="1" operator="equal">
      <formula>0</formula>
    </cfRule>
  </conditionalFormatting>
  <dataValidations count="2">
    <dataValidation type="list" allowBlank="1" showInputMessage="1" showErrorMessage="1" sqref="J19:J21 J46 J44 J42 J40 J36:J38 J32:J34 J26:J30 J23:J24 J49" xr:uid="{00000000-0002-0000-0500-000000000000}">
      <formula1>$Q$19:$Q$20</formula1>
    </dataValidation>
    <dataValidation type="list" allowBlank="1" showInputMessage="1" showErrorMessage="1" sqref="K19:K21 K46 K49 K44 K42 K40 K36:K38 K32:K34 K26:K30 K23:K24" xr:uid="{00000000-0002-0000-0500-000001000000}">
      <formula1>$R$18:$R$21</formula1>
    </dataValidation>
  </dataValidations>
  <hyperlinks>
    <hyperlink ref="A1" location="MENU!A1" display="MENU" xr:uid="{00000000-0004-0000-0500-000000000000}"/>
    <hyperlink ref="A47:E47" r:id="rId1" display="Cf. outil &quot;Incertitude sur la continuité d'exploitation&quot;." xr:uid="{00000000-0004-0000-0500-000001000000}"/>
  </hyperlinks>
  <pageMargins left="0.7" right="0.7" top="0.75" bottom="0.75" header="0.3" footer="0.3"/>
  <pageSetup paperSize="9" scale="38" orientation="portrait" r:id="rId2"/>
  <rowBreaks count="1" manualBreakCount="1">
    <brk id="38" max="13"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2000000}">
          <x14:formula1>
            <xm:f>'Informations générales'!$K$11:$K$16</xm:f>
          </x14:formula1>
          <xm:sqref>B5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52"/>
  <sheetViews>
    <sheetView showGridLines="0" zoomScaleNormal="100" workbookViewId="0">
      <pane ySplit="16" topLeftCell="A17" activePane="bottomLeft" state="frozen"/>
      <selection pane="bottomLeft"/>
    </sheetView>
  </sheetViews>
  <sheetFormatPr defaultColWidth="11.5" defaultRowHeight="14.45"/>
  <cols>
    <col min="1" max="1" width="17.625" style="4" customWidth="1"/>
    <col min="2" max="2" width="17.375" style="4" customWidth="1"/>
    <col min="3" max="3" width="11.5" style="4"/>
    <col min="4" max="6" width="13.125" style="4" customWidth="1"/>
    <col min="7" max="7" width="14.625" style="4" customWidth="1"/>
    <col min="8" max="9" width="15.375" style="4" customWidth="1"/>
    <col min="10" max="11" width="11.5" style="4"/>
    <col min="12" max="12" width="16.875" style="4" customWidth="1"/>
    <col min="13" max="13" width="18.625" style="4" customWidth="1"/>
    <col min="14" max="14" width="13" style="4" customWidth="1"/>
    <col min="15" max="15" width="15.125" style="138" customWidth="1"/>
    <col min="16" max="32" width="11.5" style="138"/>
    <col min="33" max="254" width="11.5" style="4"/>
    <col min="255" max="255" width="17.625" style="4" customWidth="1"/>
    <col min="256" max="256" width="17.375" style="4" customWidth="1"/>
    <col min="257" max="257" width="11.5" style="4"/>
    <col min="258" max="258" width="13.625" style="4" customWidth="1"/>
    <col min="259" max="261" width="13.125" style="4" customWidth="1"/>
    <col min="262" max="262" width="14.625" style="4" customWidth="1"/>
    <col min="263" max="263" width="18.625" style="4" customWidth="1"/>
    <col min="264" max="265" width="15.375" style="4" customWidth="1"/>
    <col min="266" max="267" width="11.5" style="4"/>
    <col min="268" max="268" width="16.875" style="4" customWidth="1"/>
    <col min="269" max="269" width="18.625" style="4" customWidth="1"/>
    <col min="270" max="270" width="13" style="4" customWidth="1"/>
    <col min="271" max="271" width="15.125" style="4" customWidth="1"/>
    <col min="272" max="510" width="11.5" style="4"/>
    <col min="511" max="511" width="17.625" style="4" customWidth="1"/>
    <col min="512" max="512" width="17.375" style="4" customWidth="1"/>
    <col min="513" max="513" width="11.5" style="4"/>
    <col min="514" max="514" width="13.625" style="4" customWidth="1"/>
    <col min="515" max="517" width="13.125" style="4" customWidth="1"/>
    <col min="518" max="518" width="14.625" style="4" customWidth="1"/>
    <col min="519" max="519" width="18.625" style="4" customWidth="1"/>
    <col min="520" max="521" width="15.375" style="4" customWidth="1"/>
    <col min="522" max="523" width="11.5" style="4"/>
    <col min="524" max="524" width="16.875" style="4" customWidth="1"/>
    <col min="525" max="525" width="18.625" style="4" customWidth="1"/>
    <col min="526" max="526" width="13" style="4" customWidth="1"/>
    <col min="527" max="527" width="15.125" style="4" customWidth="1"/>
    <col min="528" max="766" width="11.5" style="4"/>
    <col min="767" max="767" width="17.625" style="4" customWidth="1"/>
    <col min="768" max="768" width="17.375" style="4" customWidth="1"/>
    <col min="769" max="769" width="11.5" style="4"/>
    <col min="770" max="770" width="13.625" style="4" customWidth="1"/>
    <col min="771" max="773" width="13.125" style="4" customWidth="1"/>
    <col min="774" max="774" width="14.625" style="4" customWidth="1"/>
    <col min="775" max="775" width="18.625" style="4" customWidth="1"/>
    <col min="776" max="777" width="15.375" style="4" customWidth="1"/>
    <col min="778" max="779" width="11.5" style="4"/>
    <col min="780" max="780" width="16.875" style="4" customWidth="1"/>
    <col min="781" max="781" width="18.625" style="4" customWidth="1"/>
    <col min="782" max="782" width="13" style="4" customWidth="1"/>
    <col min="783" max="783" width="15.125" style="4" customWidth="1"/>
    <col min="784" max="1022" width="11.5" style="4"/>
    <col min="1023" max="1023" width="17.625" style="4" customWidth="1"/>
    <col min="1024" max="1024" width="17.375" style="4" customWidth="1"/>
    <col min="1025" max="1025" width="11.5" style="4"/>
    <col min="1026" max="1026" width="13.625" style="4" customWidth="1"/>
    <col min="1027" max="1029" width="13.125" style="4" customWidth="1"/>
    <col min="1030" max="1030" width="14.625" style="4" customWidth="1"/>
    <col min="1031" max="1031" width="18.625" style="4" customWidth="1"/>
    <col min="1032" max="1033" width="15.375" style="4" customWidth="1"/>
    <col min="1034" max="1035" width="11.5" style="4"/>
    <col min="1036" max="1036" width="16.875" style="4" customWidth="1"/>
    <col min="1037" max="1037" width="18.625" style="4" customWidth="1"/>
    <col min="1038" max="1038" width="13" style="4" customWidth="1"/>
    <col min="1039" max="1039" width="15.125" style="4" customWidth="1"/>
    <col min="1040" max="1278" width="11.5" style="4"/>
    <col min="1279" max="1279" width="17.625" style="4" customWidth="1"/>
    <col min="1280" max="1280" width="17.375" style="4" customWidth="1"/>
    <col min="1281" max="1281" width="11.5" style="4"/>
    <col min="1282" max="1282" width="13.625" style="4" customWidth="1"/>
    <col min="1283" max="1285" width="13.125" style="4" customWidth="1"/>
    <col min="1286" max="1286" width="14.625" style="4" customWidth="1"/>
    <col min="1287" max="1287" width="18.625" style="4" customWidth="1"/>
    <col min="1288" max="1289" width="15.375" style="4" customWidth="1"/>
    <col min="1290" max="1291" width="11.5" style="4"/>
    <col min="1292" max="1292" width="16.875" style="4" customWidth="1"/>
    <col min="1293" max="1293" width="18.625" style="4" customWidth="1"/>
    <col min="1294" max="1294" width="13" style="4" customWidth="1"/>
    <col min="1295" max="1295" width="15.125" style="4" customWidth="1"/>
    <col min="1296" max="1534" width="11.5" style="4"/>
    <col min="1535" max="1535" width="17.625" style="4" customWidth="1"/>
    <col min="1536" max="1536" width="17.375" style="4" customWidth="1"/>
    <col min="1537" max="1537" width="11.5" style="4"/>
    <col min="1538" max="1538" width="13.625" style="4" customWidth="1"/>
    <col min="1539" max="1541" width="13.125" style="4" customWidth="1"/>
    <col min="1542" max="1542" width="14.625" style="4" customWidth="1"/>
    <col min="1543" max="1543" width="18.625" style="4" customWidth="1"/>
    <col min="1544" max="1545" width="15.375" style="4" customWidth="1"/>
    <col min="1546" max="1547" width="11.5" style="4"/>
    <col min="1548" max="1548" width="16.875" style="4" customWidth="1"/>
    <col min="1549" max="1549" width="18.625" style="4" customWidth="1"/>
    <col min="1550" max="1550" width="13" style="4" customWidth="1"/>
    <col min="1551" max="1551" width="15.125" style="4" customWidth="1"/>
    <col min="1552" max="1790" width="11.5" style="4"/>
    <col min="1791" max="1791" width="17.625" style="4" customWidth="1"/>
    <col min="1792" max="1792" width="17.375" style="4" customWidth="1"/>
    <col min="1793" max="1793" width="11.5" style="4"/>
    <col min="1794" max="1794" width="13.625" style="4" customWidth="1"/>
    <col min="1795" max="1797" width="13.125" style="4" customWidth="1"/>
    <col min="1798" max="1798" width="14.625" style="4" customWidth="1"/>
    <col min="1799" max="1799" width="18.625" style="4" customWidth="1"/>
    <col min="1800" max="1801" width="15.375" style="4" customWidth="1"/>
    <col min="1802" max="1803" width="11.5" style="4"/>
    <col min="1804" max="1804" width="16.875" style="4" customWidth="1"/>
    <col min="1805" max="1805" width="18.625" style="4" customWidth="1"/>
    <col min="1806" max="1806" width="13" style="4" customWidth="1"/>
    <col min="1807" max="1807" width="15.125" style="4" customWidth="1"/>
    <col min="1808" max="2046" width="11.5" style="4"/>
    <col min="2047" max="2047" width="17.625" style="4" customWidth="1"/>
    <col min="2048" max="2048" width="17.375" style="4" customWidth="1"/>
    <col min="2049" max="2049" width="11.5" style="4"/>
    <col min="2050" max="2050" width="13.625" style="4" customWidth="1"/>
    <col min="2051" max="2053" width="13.125" style="4" customWidth="1"/>
    <col min="2054" max="2054" width="14.625" style="4" customWidth="1"/>
    <col min="2055" max="2055" width="18.625" style="4" customWidth="1"/>
    <col min="2056" max="2057" width="15.375" style="4" customWidth="1"/>
    <col min="2058" max="2059" width="11.5" style="4"/>
    <col min="2060" max="2060" width="16.875" style="4" customWidth="1"/>
    <col min="2061" max="2061" width="18.625" style="4" customWidth="1"/>
    <col min="2062" max="2062" width="13" style="4" customWidth="1"/>
    <col min="2063" max="2063" width="15.125" style="4" customWidth="1"/>
    <col min="2064" max="2302" width="11.5" style="4"/>
    <col min="2303" max="2303" width="17.625" style="4" customWidth="1"/>
    <col min="2304" max="2304" width="17.375" style="4" customWidth="1"/>
    <col min="2305" max="2305" width="11.5" style="4"/>
    <col min="2306" max="2306" width="13.625" style="4" customWidth="1"/>
    <col min="2307" max="2309" width="13.125" style="4" customWidth="1"/>
    <col min="2310" max="2310" width="14.625" style="4" customWidth="1"/>
    <col min="2311" max="2311" width="18.625" style="4" customWidth="1"/>
    <col min="2312" max="2313" width="15.375" style="4" customWidth="1"/>
    <col min="2314" max="2315" width="11.5" style="4"/>
    <col min="2316" max="2316" width="16.875" style="4" customWidth="1"/>
    <col min="2317" max="2317" width="18.625" style="4" customWidth="1"/>
    <col min="2318" max="2318" width="13" style="4" customWidth="1"/>
    <col min="2319" max="2319" width="15.125" style="4" customWidth="1"/>
    <col min="2320" max="2558" width="11.5" style="4"/>
    <col min="2559" max="2559" width="17.625" style="4" customWidth="1"/>
    <col min="2560" max="2560" width="17.375" style="4" customWidth="1"/>
    <col min="2561" max="2561" width="11.5" style="4"/>
    <col min="2562" max="2562" width="13.625" style="4" customWidth="1"/>
    <col min="2563" max="2565" width="13.125" style="4" customWidth="1"/>
    <col min="2566" max="2566" width="14.625" style="4" customWidth="1"/>
    <col min="2567" max="2567" width="18.625" style="4" customWidth="1"/>
    <col min="2568" max="2569" width="15.375" style="4" customWidth="1"/>
    <col min="2570" max="2571" width="11.5" style="4"/>
    <col min="2572" max="2572" width="16.875" style="4" customWidth="1"/>
    <col min="2573" max="2573" width="18.625" style="4" customWidth="1"/>
    <col min="2574" max="2574" width="13" style="4" customWidth="1"/>
    <col min="2575" max="2575" width="15.125" style="4" customWidth="1"/>
    <col min="2576" max="2814" width="11.5" style="4"/>
    <col min="2815" max="2815" width="17.625" style="4" customWidth="1"/>
    <col min="2816" max="2816" width="17.375" style="4" customWidth="1"/>
    <col min="2817" max="2817" width="11.5" style="4"/>
    <col min="2818" max="2818" width="13.625" style="4" customWidth="1"/>
    <col min="2819" max="2821" width="13.125" style="4" customWidth="1"/>
    <col min="2822" max="2822" width="14.625" style="4" customWidth="1"/>
    <col min="2823" max="2823" width="18.625" style="4" customWidth="1"/>
    <col min="2824" max="2825" width="15.375" style="4" customWidth="1"/>
    <col min="2826" max="2827" width="11.5" style="4"/>
    <col min="2828" max="2828" width="16.875" style="4" customWidth="1"/>
    <col min="2829" max="2829" width="18.625" style="4" customWidth="1"/>
    <col min="2830" max="2830" width="13" style="4" customWidth="1"/>
    <col min="2831" max="2831" width="15.125" style="4" customWidth="1"/>
    <col min="2832" max="3070" width="11.5" style="4"/>
    <col min="3071" max="3071" width="17.625" style="4" customWidth="1"/>
    <col min="3072" max="3072" width="17.375" style="4" customWidth="1"/>
    <col min="3073" max="3073" width="11.5" style="4"/>
    <col min="3074" max="3074" width="13.625" style="4" customWidth="1"/>
    <col min="3075" max="3077" width="13.125" style="4" customWidth="1"/>
    <col min="3078" max="3078" width="14.625" style="4" customWidth="1"/>
    <col min="3079" max="3079" width="18.625" style="4" customWidth="1"/>
    <col min="3080" max="3081" width="15.375" style="4" customWidth="1"/>
    <col min="3082" max="3083" width="11.5" style="4"/>
    <col min="3084" max="3084" width="16.875" style="4" customWidth="1"/>
    <col min="3085" max="3085" width="18.625" style="4" customWidth="1"/>
    <col min="3086" max="3086" width="13" style="4" customWidth="1"/>
    <col min="3087" max="3087" width="15.125" style="4" customWidth="1"/>
    <col min="3088" max="3326" width="11.5" style="4"/>
    <col min="3327" max="3327" width="17.625" style="4" customWidth="1"/>
    <col min="3328" max="3328" width="17.375" style="4" customWidth="1"/>
    <col min="3329" max="3329" width="11.5" style="4"/>
    <col min="3330" max="3330" width="13.625" style="4" customWidth="1"/>
    <col min="3331" max="3333" width="13.125" style="4" customWidth="1"/>
    <col min="3334" max="3334" width="14.625" style="4" customWidth="1"/>
    <col min="3335" max="3335" width="18.625" style="4" customWidth="1"/>
    <col min="3336" max="3337" width="15.375" style="4" customWidth="1"/>
    <col min="3338" max="3339" width="11.5" style="4"/>
    <col min="3340" max="3340" width="16.875" style="4" customWidth="1"/>
    <col min="3341" max="3341" width="18.625" style="4" customWidth="1"/>
    <col min="3342" max="3342" width="13" style="4" customWidth="1"/>
    <col min="3343" max="3343" width="15.125" style="4" customWidth="1"/>
    <col min="3344" max="3582" width="11.5" style="4"/>
    <col min="3583" max="3583" width="17.625" style="4" customWidth="1"/>
    <col min="3584" max="3584" width="17.375" style="4" customWidth="1"/>
    <col min="3585" max="3585" width="11.5" style="4"/>
    <col min="3586" max="3586" width="13.625" style="4" customWidth="1"/>
    <col min="3587" max="3589" width="13.125" style="4" customWidth="1"/>
    <col min="3590" max="3590" width="14.625" style="4" customWidth="1"/>
    <col min="3591" max="3591" width="18.625" style="4" customWidth="1"/>
    <col min="3592" max="3593" width="15.375" style="4" customWidth="1"/>
    <col min="3594" max="3595" width="11.5" style="4"/>
    <col min="3596" max="3596" width="16.875" style="4" customWidth="1"/>
    <col min="3597" max="3597" width="18.625" style="4" customWidth="1"/>
    <col min="3598" max="3598" width="13" style="4" customWidth="1"/>
    <col min="3599" max="3599" width="15.125" style="4" customWidth="1"/>
    <col min="3600" max="3838" width="11.5" style="4"/>
    <col min="3839" max="3839" width="17.625" style="4" customWidth="1"/>
    <col min="3840" max="3840" width="17.375" style="4" customWidth="1"/>
    <col min="3841" max="3841" width="11.5" style="4"/>
    <col min="3842" max="3842" width="13.625" style="4" customWidth="1"/>
    <col min="3843" max="3845" width="13.125" style="4" customWidth="1"/>
    <col min="3846" max="3846" width="14.625" style="4" customWidth="1"/>
    <col min="3847" max="3847" width="18.625" style="4" customWidth="1"/>
    <col min="3848" max="3849" width="15.375" style="4" customWidth="1"/>
    <col min="3850" max="3851" width="11.5" style="4"/>
    <col min="3852" max="3852" width="16.875" style="4" customWidth="1"/>
    <col min="3853" max="3853" width="18.625" style="4" customWidth="1"/>
    <col min="3854" max="3854" width="13" style="4" customWidth="1"/>
    <col min="3855" max="3855" width="15.125" style="4" customWidth="1"/>
    <col min="3856" max="4094" width="11.5" style="4"/>
    <col min="4095" max="4095" width="17.625" style="4" customWidth="1"/>
    <col min="4096" max="4096" width="17.375" style="4" customWidth="1"/>
    <col min="4097" max="4097" width="11.5" style="4"/>
    <col min="4098" max="4098" width="13.625" style="4" customWidth="1"/>
    <col min="4099" max="4101" width="13.125" style="4" customWidth="1"/>
    <col min="4102" max="4102" width="14.625" style="4" customWidth="1"/>
    <col min="4103" max="4103" width="18.625" style="4" customWidth="1"/>
    <col min="4104" max="4105" width="15.375" style="4" customWidth="1"/>
    <col min="4106" max="4107" width="11.5" style="4"/>
    <col min="4108" max="4108" width="16.875" style="4" customWidth="1"/>
    <col min="4109" max="4109" width="18.625" style="4" customWidth="1"/>
    <col min="4110" max="4110" width="13" style="4" customWidth="1"/>
    <col min="4111" max="4111" width="15.125" style="4" customWidth="1"/>
    <col min="4112" max="4350" width="11.5" style="4"/>
    <col min="4351" max="4351" width="17.625" style="4" customWidth="1"/>
    <col min="4352" max="4352" width="17.375" style="4" customWidth="1"/>
    <col min="4353" max="4353" width="11.5" style="4"/>
    <col min="4354" max="4354" width="13.625" style="4" customWidth="1"/>
    <col min="4355" max="4357" width="13.125" style="4" customWidth="1"/>
    <col min="4358" max="4358" width="14.625" style="4" customWidth="1"/>
    <col min="4359" max="4359" width="18.625" style="4" customWidth="1"/>
    <col min="4360" max="4361" width="15.375" style="4" customWidth="1"/>
    <col min="4362" max="4363" width="11.5" style="4"/>
    <col min="4364" max="4364" width="16.875" style="4" customWidth="1"/>
    <col min="4365" max="4365" width="18.625" style="4" customWidth="1"/>
    <col min="4366" max="4366" width="13" style="4" customWidth="1"/>
    <col min="4367" max="4367" width="15.125" style="4" customWidth="1"/>
    <col min="4368" max="4606" width="11.5" style="4"/>
    <col min="4607" max="4607" width="17.625" style="4" customWidth="1"/>
    <col min="4608" max="4608" width="17.375" style="4" customWidth="1"/>
    <col min="4609" max="4609" width="11.5" style="4"/>
    <col min="4610" max="4610" width="13.625" style="4" customWidth="1"/>
    <col min="4611" max="4613" width="13.125" style="4" customWidth="1"/>
    <col min="4614" max="4614" width="14.625" style="4" customWidth="1"/>
    <col min="4615" max="4615" width="18.625" style="4" customWidth="1"/>
    <col min="4616" max="4617" width="15.375" style="4" customWidth="1"/>
    <col min="4618" max="4619" width="11.5" style="4"/>
    <col min="4620" max="4620" width="16.875" style="4" customWidth="1"/>
    <col min="4621" max="4621" width="18.625" style="4" customWidth="1"/>
    <col min="4622" max="4622" width="13" style="4" customWidth="1"/>
    <col min="4623" max="4623" width="15.125" style="4" customWidth="1"/>
    <col min="4624" max="4862" width="11.5" style="4"/>
    <col min="4863" max="4863" width="17.625" style="4" customWidth="1"/>
    <col min="4864" max="4864" width="17.375" style="4" customWidth="1"/>
    <col min="4865" max="4865" width="11.5" style="4"/>
    <col min="4866" max="4866" width="13.625" style="4" customWidth="1"/>
    <col min="4867" max="4869" width="13.125" style="4" customWidth="1"/>
    <col min="4870" max="4870" width="14.625" style="4" customWidth="1"/>
    <col min="4871" max="4871" width="18.625" style="4" customWidth="1"/>
    <col min="4872" max="4873" width="15.375" style="4" customWidth="1"/>
    <col min="4874" max="4875" width="11.5" style="4"/>
    <col min="4876" max="4876" width="16.875" style="4" customWidth="1"/>
    <col min="4877" max="4877" width="18.625" style="4" customWidth="1"/>
    <col min="4878" max="4878" width="13" style="4" customWidth="1"/>
    <col min="4879" max="4879" width="15.125" style="4" customWidth="1"/>
    <col min="4880" max="5118" width="11.5" style="4"/>
    <col min="5119" max="5119" width="17.625" style="4" customWidth="1"/>
    <col min="5120" max="5120" width="17.375" style="4" customWidth="1"/>
    <col min="5121" max="5121" width="11.5" style="4"/>
    <col min="5122" max="5122" width="13.625" style="4" customWidth="1"/>
    <col min="5123" max="5125" width="13.125" style="4" customWidth="1"/>
    <col min="5126" max="5126" width="14.625" style="4" customWidth="1"/>
    <col min="5127" max="5127" width="18.625" style="4" customWidth="1"/>
    <col min="5128" max="5129" width="15.375" style="4" customWidth="1"/>
    <col min="5130" max="5131" width="11.5" style="4"/>
    <col min="5132" max="5132" width="16.875" style="4" customWidth="1"/>
    <col min="5133" max="5133" width="18.625" style="4" customWidth="1"/>
    <col min="5134" max="5134" width="13" style="4" customWidth="1"/>
    <col min="5135" max="5135" width="15.125" style="4" customWidth="1"/>
    <col min="5136" max="5374" width="11.5" style="4"/>
    <col min="5375" max="5375" width="17.625" style="4" customWidth="1"/>
    <col min="5376" max="5376" width="17.375" style="4" customWidth="1"/>
    <col min="5377" max="5377" width="11.5" style="4"/>
    <col min="5378" max="5378" width="13.625" style="4" customWidth="1"/>
    <col min="5379" max="5381" width="13.125" style="4" customWidth="1"/>
    <col min="5382" max="5382" width="14.625" style="4" customWidth="1"/>
    <col min="5383" max="5383" width="18.625" style="4" customWidth="1"/>
    <col min="5384" max="5385" width="15.375" style="4" customWidth="1"/>
    <col min="5386" max="5387" width="11.5" style="4"/>
    <col min="5388" max="5388" width="16.875" style="4" customWidth="1"/>
    <col min="5389" max="5389" width="18.625" style="4" customWidth="1"/>
    <col min="5390" max="5390" width="13" style="4" customWidth="1"/>
    <col min="5391" max="5391" width="15.125" style="4" customWidth="1"/>
    <col min="5392" max="5630" width="11.5" style="4"/>
    <col min="5631" max="5631" width="17.625" style="4" customWidth="1"/>
    <col min="5632" max="5632" width="17.375" style="4" customWidth="1"/>
    <col min="5633" max="5633" width="11.5" style="4"/>
    <col min="5634" max="5634" width="13.625" style="4" customWidth="1"/>
    <col min="5635" max="5637" width="13.125" style="4" customWidth="1"/>
    <col min="5638" max="5638" width="14.625" style="4" customWidth="1"/>
    <col min="5639" max="5639" width="18.625" style="4" customWidth="1"/>
    <col min="5640" max="5641" width="15.375" style="4" customWidth="1"/>
    <col min="5642" max="5643" width="11.5" style="4"/>
    <col min="5644" max="5644" width="16.875" style="4" customWidth="1"/>
    <col min="5645" max="5645" width="18.625" style="4" customWidth="1"/>
    <col min="5646" max="5646" width="13" style="4" customWidth="1"/>
    <col min="5647" max="5647" width="15.125" style="4" customWidth="1"/>
    <col min="5648" max="5886" width="11.5" style="4"/>
    <col min="5887" max="5887" width="17.625" style="4" customWidth="1"/>
    <col min="5888" max="5888" width="17.375" style="4" customWidth="1"/>
    <col min="5889" max="5889" width="11.5" style="4"/>
    <col min="5890" max="5890" width="13.625" style="4" customWidth="1"/>
    <col min="5891" max="5893" width="13.125" style="4" customWidth="1"/>
    <col min="5894" max="5894" width="14.625" style="4" customWidth="1"/>
    <col min="5895" max="5895" width="18.625" style="4" customWidth="1"/>
    <col min="5896" max="5897" width="15.375" style="4" customWidth="1"/>
    <col min="5898" max="5899" width="11.5" style="4"/>
    <col min="5900" max="5900" width="16.875" style="4" customWidth="1"/>
    <col min="5901" max="5901" width="18.625" style="4" customWidth="1"/>
    <col min="5902" max="5902" width="13" style="4" customWidth="1"/>
    <col min="5903" max="5903" width="15.125" style="4" customWidth="1"/>
    <col min="5904" max="6142" width="11.5" style="4"/>
    <col min="6143" max="6143" width="17.625" style="4" customWidth="1"/>
    <col min="6144" max="6144" width="17.375" style="4" customWidth="1"/>
    <col min="6145" max="6145" width="11.5" style="4"/>
    <col min="6146" max="6146" width="13.625" style="4" customWidth="1"/>
    <col min="6147" max="6149" width="13.125" style="4" customWidth="1"/>
    <col min="6150" max="6150" width="14.625" style="4" customWidth="1"/>
    <col min="6151" max="6151" width="18.625" style="4" customWidth="1"/>
    <col min="6152" max="6153" width="15.375" style="4" customWidth="1"/>
    <col min="6154" max="6155" width="11.5" style="4"/>
    <col min="6156" max="6156" width="16.875" style="4" customWidth="1"/>
    <col min="6157" max="6157" width="18.625" style="4" customWidth="1"/>
    <col min="6158" max="6158" width="13" style="4" customWidth="1"/>
    <col min="6159" max="6159" width="15.125" style="4" customWidth="1"/>
    <col min="6160" max="6398" width="11.5" style="4"/>
    <col min="6399" max="6399" width="17.625" style="4" customWidth="1"/>
    <col min="6400" max="6400" width="17.375" style="4" customWidth="1"/>
    <col min="6401" max="6401" width="11.5" style="4"/>
    <col min="6402" max="6402" width="13.625" style="4" customWidth="1"/>
    <col min="6403" max="6405" width="13.125" style="4" customWidth="1"/>
    <col min="6406" max="6406" width="14.625" style="4" customWidth="1"/>
    <col min="6407" max="6407" width="18.625" style="4" customWidth="1"/>
    <col min="6408" max="6409" width="15.375" style="4" customWidth="1"/>
    <col min="6410" max="6411" width="11.5" style="4"/>
    <col min="6412" max="6412" width="16.875" style="4" customWidth="1"/>
    <col min="6413" max="6413" width="18.625" style="4" customWidth="1"/>
    <col min="6414" max="6414" width="13" style="4" customWidth="1"/>
    <col min="6415" max="6415" width="15.125" style="4" customWidth="1"/>
    <col min="6416" max="6654" width="11.5" style="4"/>
    <col min="6655" max="6655" width="17.625" style="4" customWidth="1"/>
    <col min="6656" max="6656" width="17.375" style="4" customWidth="1"/>
    <col min="6657" max="6657" width="11.5" style="4"/>
    <col min="6658" max="6658" width="13.625" style="4" customWidth="1"/>
    <col min="6659" max="6661" width="13.125" style="4" customWidth="1"/>
    <col min="6662" max="6662" width="14.625" style="4" customWidth="1"/>
    <col min="6663" max="6663" width="18.625" style="4" customWidth="1"/>
    <col min="6664" max="6665" width="15.375" style="4" customWidth="1"/>
    <col min="6666" max="6667" width="11.5" style="4"/>
    <col min="6668" max="6668" width="16.875" style="4" customWidth="1"/>
    <col min="6669" max="6669" width="18.625" style="4" customWidth="1"/>
    <col min="6670" max="6670" width="13" style="4" customWidth="1"/>
    <col min="6671" max="6671" width="15.125" style="4" customWidth="1"/>
    <col min="6672" max="6910" width="11.5" style="4"/>
    <col min="6911" max="6911" width="17.625" style="4" customWidth="1"/>
    <col min="6912" max="6912" width="17.375" style="4" customWidth="1"/>
    <col min="6913" max="6913" width="11.5" style="4"/>
    <col min="6914" max="6914" width="13.625" style="4" customWidth="1"/>
    <col min="6915" max="6917" width="13.125" style="4" customWidth="1"/>
    <col min="6918" max="6918" width="14.625" style="4" customWidth="1"/>
    <col min="6919" max="6919" width="18.625" style="4" customWidth="1"/>
    <col min="6920" max="6921" width="15.375" style="4" customWidth="1"/>
    <col min="6922" max="6923" width="11.5" style="4"/>
    <col min="6924" max="6924" width="16.875" style="4" customWidth="1"/>
    <col min="6925" max="6925" width="18.625" style="4" customWidth="1"/>
    <col min="6926" max="6926" width="13" style="4" customWidth="1"/>
    <col min="6927" max="6927" width="15.125" style="4" customWidth="1"/>
    <col min="6928" max="7166" width="11.5" style="4"/>
    <col min="7167" max="7167" width="17.625" style="4" customWidth="1"/>
    <col min="7168" max="7168" width="17.375" style="4" customWidth="1"/>
    <col min="7169" max="7169" width="11.5" style="4"/>
    <col min="7170" max="7170" width="13.625" style="4" customWidth="1"/>
    <col min="7171" max="7173" width="13.125" style="4" customWidth="1"/>
    <col min="7174" max="7174" width="14.625" style="4" customWidth="1"/>
    <col min="7175" max="7175" width="18.625" style="4" customWidth="1"/>
    <col min="7176" max="7177" width="15.375" style="4" customWidth="1"/>
    <col min="7178" max="7179" width="11.5" style="4"/>
    <col min="7180" max="7180" width="16.875" style="4" customWidth="1"/>
    <col min="7181" max="7181" width="18.625" style="4" customWidth="1"/>
    <col min="7182" max="7182" width="13" style="4" customWidth="1"/>
    <col min="7183" max="7183" width="15.125" style="4" customWidth="1"/>
    <col min="7184" max="7422" width="11.5" style="4"/>
    <col min="7423" max="7423" width="17.625" style="4" customWidth="1"/>
    <col min="7424" max="7424" width="17.375" style="4" customWidth="1"/>
    <col min="7425" max="7425" width="11.5" style="4"/>
    <col min="7426" max="7426" width="13.625" style="4" customWidth="1"/>
    <col min="7427" max="7429" width="13.125" style="4" customWidth="1"/>
    <col min="7430" max="7430" width="14.625" style="4" customWidth="1"/>
    <col min="7431" max="7431" width="18.625" style="4" customWidth="1"/>
    <col min="7432" max="7433" width="15.375" style="4" customWidth="1"/>
    <col min="7434" max="7435" width="11.5" style="4"/>
    <col min="7436" max="7436" width="16.875" style="4" customWidth="1"/>
    <col min="7437" max="7437" width="18.625" style="4" customWidth="1"/>
    <col min="7438" max="7438" width="13" style="4" customWidth="1"/>
    <col min="7439" max="7439" width="15.125" style="4" customWidth="1"/>
    <col min="7440" max="7678" width="11.5" style="4"/>
    <col min="7679" max="7679" width="17.625" style="4" customWidth="1"/>
    <col min="7680" max="7680" width="17.375" style="4" customWidth="1"/>
    <col min="7681" max="7681" width="11.5" style="4"/>
    <col min="7682" max="7682" width="13.625" style="4" customWidth="1"/>
    <col min="7683" max="7685" width="13.125" style="4" customWidth="1"/>
    <col min="7686" max="7686" width="14.625" style="4" customWidth="1"/>
    <col min="7687" max="7687" width="18.625" style="4" customWidth="1"/>
    <col min="7688" max="7689" width="15.375" style="4" customWidth="1"/>
    <col min="7690" max="7691" width="11.5" style="4"/>
    <col min="7692" max="7692" width="16.875" style="4" customWidth="1"/>
    <col min="7693" max="7693" width="18.625" style="4" customWidth="1"/>
    <col min="7694" max="7694" width="13" style="4" customWidth="1"/>
    <col min="7695" max="7695" width="15.125" style="4" customWidth="1"/>
    <col min="7696" max="7934" width="11.5" style="4"/>
    <col min="7935" max="7935" width="17.625" style="4" customWidth="1"/>
    <col min="7936" max="7936" width="17.375" style="4" customWidth="1"/>
    <col min="7937" max="7937" width="11.5" style="4"/>
    <col min="7938" max="7938" width="13.625" style="4" customWidth="1"/>
    <col min="7939" max="7941" width="13.125" style="4" customWidth="1"/>
    <col min="7942" max="7942" width="14.625" style="4" customWidth="1"/>
    <col min="7943" max="7943" width="18.625" style="4" customWidth="1"/>
    <col min="7944" max="7945" width="15.375" style="4" customWidth="1"/>
    <col min="7946" max="7947" width="11.5" style="4"/>
    <col min="7948" max="7948" width="16.875" style="4" customWidth="1"/>
    <col min="7949" max="7949" width="18.625" style="4" customWidth="1"/>
    <col min="7950" max="7950" width="13" style="4" customWidth="1"/>
    <col min="7951" max="7951" width="15.125" style="4" customWidth="1"/>
    <col min="7952" max="8190" width="11.5" style="4"/>
    <col min="8191" max="8191" width="17.625" style="4" customWidth="1"/>
    <col min="8192" max="8192" width="17.375" style="4" customWidth="1"/>
    <col min="8193" max="8193" width="11.5" style="4"/>
    <col min="8194" max="8194" width="13.625" style="4" customWidth="1"/>
    <col min="8195" max="8197" width="13.125" style="4" customWidth="1"/>
    <col min="8198" max="8198" width="14.625" style="4" customWidth="1"/>
    <col min="8199" max="8199" width="18.625" style="4" customWidth="1"/>
    <col min="8200" max="8201" width="15.375" style="4" customWidth="1"/>
    <col min="8202" max="8203" width="11.5" style="4"/>
    <col min="8204" max="8204" width="16.875" style="4" customWidth="1"/>
    <col min="8205" max="8205" width="18.625" style="4" customWidth="1"/>
    <col min="8206" max="8206" width="13" style="4" customWidth="1"/>
    <col min="8207" max="8207" width="15.125" style="4" customWidth="1"/>
    <col min="8208" max="8446" width="11.5" style="4"/>
    <col min="8447" max="8447" width="17.625" style="4" customWidth="1"/>
    <col min="8448" max="8448" width="17.375" style="4" customWidth="1"/>
    <col min="8449" max="8449" width="11.5" style="4"/>
    <col min="8450" max="8450" width="13.625" style="4" customWidth="1"/>
    <col min="8451" max="8453" width="13.125" style="4" customWidth="1"/>
    <col min="8454" max="8454" width="14.625" style="4" customWidth="1"/>
    <col min="8455" max="8455" width="18.625" style="4" customWidth="1"/>
    <col min="8456" max="8457" width="15.375" style="4" customWidth="1"/>
    <col min="8458" max="8459" width="11.5" style="4"/>
    <col min="8460" max="8460" width="16.875" style="4" customWidth="1"/>
    <col min="8461" max="8461" width="18.625" style="4" customWidth="1"/>
    <col min="8462" max="8462" width="13" style="4" customWidth="1"/>
    <col min="8463" max="8463" width="15.125" style="4" customWidth="1"/>
    <col min="8464" max="8702" width="11.5" style="4"/>
    <col min="8703" max="8703" width="17.625" style="4" customWidth="1"/>
    <col min="8704" max="8704" width="17.375" style="4" customWidth="1"/>
    <col min="8705" max="8705" width="11.5" style="4"/>
    <col min="8706" max="8706" width="13.625" style="4" customWidth="1"/>
    <col min="8707" max="8709" width="13.125" style="4" customWidth="1"/>
    <col min="8710" max="8710" width="14.625" style="4" customWidth="1"/>
    <col min="8711" max="8711" width="18.625" style="4" customWidth="1"/>
    <col min="8712" max="8713" width="15.375" style="4" customWidth="1"/>
    <col min="8714" max="8715" width="11.5" style="4"/>
    <col min="8716" max="8716" width="16.875" style="4" customWidth="1"/>
    <col min="8717" max="8717" width="18.625" style="4" customWidth="1"/>
    <col min="8718" max="8718" width="13" style="4" customWidth="1"/>
    <col min="8719" max="8719" width="15.125" style="4" customWidth="1"/>
    <col min="8720" max="8958" width="11.5" style="4"/>
    <col min="8959" max="8959" width="17.625" style="4" customWidth="1"/>
    <col min="8960" max="8960" width="17.375" style="4" customWidth="1"/>
    <col min="8961" max="8961" width="11.5" style="4"/>
    <col min="8962" max="8962" width="13.625" style="4" customWidth="1"/>
    <col min="8963" max="8965" width="13.125" style="4" customWidth="1"/>
    <col min="8966" max="8966" width="14.625" style="4" customWidth="1"/>
    <col min="8967" max="8967" width="18.625" style="4" customWidth="1"/>
    <col min="8968" max="8969" width="15.375" style="4" customWidth="1"/>
    <col min="8970" max="8971" width="11.5" style="4"/>
    <col min="8972" max="8972" width="16.875" style="4" customWidth="1"/>
    <col min="8973" max="8973" width="18.625" style="4" customWidth="1"/>
    <col min="8974" max="8974" width="13" style="4" customWidth="1"/>
    <col min="8975" max="8975" width="15.125" style="4" customWidth="1"/>
    <col min="8976" max="9214" width="11.5" style="4"/>
    <col min="9215" max="9215" width="17.625" style="4" customWidth="1"/>
    <col min="9216" max="9216" width="17.375" style="4" customWidth="1"/>
    <col min="9217" max="9217" width="11.5" style="4"/>
    <col min="9218" max="9218" width="13.625" style="4" customWidth="1"/>
    <col min="9219" max="9221" width="13.125" style="4" customWidth="1"/>
    <col min="9222" max="9222" width="14.625" style="4" customWidth="1"/>
    <col min="9223" max="9223" width="18.625" style="4" customWidth="1"/>
    <col min="9224" max="9225" width="15.375" style="4" customWidth="1"/>
    <col min="9226" max="9227" width="11.5" style="4"/>
    <col min="9228" max="9228" width="16.875" style="4" customWidth="1"/>
    <col min="9229" max="9229" width="18.625" style="4" customWidth="1"/>
    <col min="9230" max="9230" width="13" style="4" customWidth="1"/>
    <col min="9231" max="9231" width="15.125" style="4" customWidth="1"/>
    <col min="9232" max="9470" width="11.5" style="4"/>
    <col min="9471" max="9471" width="17.625" style="4" customWidth="1"/>
    <col min="9472" max="9472" width="17.375" style="4" customWidth="1"/>
    <col min="9473" max="9473" width="11.5" style="4"/>
    <col min="9474" max="9474" width="13.625" style="4" customWidth="1"/>
    <col min="9475" max="9477" width="13.125" style="4" customWidth="1"/>
    <col min="9478" max="9478" width="14.625" style="4" customWidth="1"/>
    <col min="9479" max="9479" width="18.625" style="4" customWidth="1"/>
    <col min="9480" max="9481" width="15.375" style="4" customWidth="1"/>
    <col min="9482" max="9483" width="11.5" style="4"/>
    <col min="9484" max="9484" width="16.875" style="4" customWidth="1"/>
    <col min="9485" max="9485" width="18.625" style="4" customWidth="1"/>
    <col min="9486" max="9486" width="13" style="4" customWidth="1"/>
    <col min="9487" max="9487" width="15.125" style="4" customWidth="1"/>
    <col min="9488" max="9726" width="11.5" style="4"/>
    <col min="9727" max="9727" width="17.625" style="4" customWidth="1"/>
    <col min="9728" max="9728" width="17.375" style="4" customWidth="1"/>
    <col min="9729" max="9729" width="11.5" style="4"/>
    <col min="9730" max="9730" width="13.625" style="4" customWidth="1"/>
    <col min="9731" max="9733" width="13.125" style="4" customWidth="1"/>
    <col min="9734" max="9734" width="14.625" style="4" customWidth="1"/>
    <col min="9735" max="9735" width="18.625" style="4" customWidth="1"/>
    <col min="9736" max="9737" width="15.375" style="4" customWidth="1"/>
    <col min="9738" max="9739" width="11.5" style="4"/>
    <col min="9740" max="9740" width="16.875" style="4" customWidth="1"/>
    <col min="9741" max="9741" width="18.625" style="4" customWidth="1"/>
    <col min="9742" max="9742" width="13" style="4" customWidth="1"/>
    <col min="9743" max="9743" width="15.125" style="4" customWidth="1"/>
    <col min="9744" max="9982" width="11.5" style="4"/>
    <col min="9983" max="9983" width="17.625" style="4" customWidth="1"/>
    <col min="9984" max="9984" width="17.375" style="4" customWidth="1"/>
    <col min="9985" max="9985" width="11.5" style="4"/>
    <col min="9986" max="9986" width="13.625" style="4" customWidth="1"/>
    <col min="9987" max="9989" width="13.125" style="4" customWidth="1"/>
    <col min="9990" max="9990" width="14.625" style="4" customWidth="1"/>
    <col min="9991" max="9991" width="18.625" style="4" customWidth="1"/>
    <col min="9992" max="9993" width="15.375" style="4" customWidth="1"/>
    <col min="9994" max="9995" width="11.5" style="4"/>
    <col min="9996" max="9996" width="16.875" style="4" customWidth="1"/>
    <col min="9997" max="9997" width="18.625" style="4" customWidth="1"/>
    <col min="9998" max="9998" width="13" style="4" customWidth="1"/>
    <col min="9999" max="9999" width="15.125" style="4" customWidth="1"/>
    <col min="10000" max="10238" width="11.5" style="4"/>
    <col min="10239" max="10239" width="17.625" style="4" customWidth="1"/>
    <col min="10240" max="10240" width="17.375" style="4" customWidth="1"/>
    <col min="10241" max="10241" width="11.5" style="4"/>
    <col min="10242" max="10242" width="13.625" style="4" customWidth="1"/>
    <col min="10243" max="10245" width="13.125" style="4" customWidth="1"/>
    <col min="10246" max="10246" width="14.625" style="4" customWidth="1"/>
    <col min="10247" max="10247" width="18.625" style="4" customWidth="1"/>
    <col min="10248" max="10249" width="15.375" style="4" customWidth="1"/>
    <col min="10250" max="10251" width="11.5" style="4"/>
    <col min="10252" max="10252" width="16.875" style="4" customWidth="1"/>
    <col min="10253" max="10253" width="18.625" style="4" customWidth="1"/>
    <col min="10254" max="10254" width="13" style="4" customWidth="1"/>
    <col min="10255" max="10255" width="15.125" style="4" customWidth="1"/>
    <col min="10256" max="10494" width="11.5" style="4"/>
    <col min="10495" max="10495" width="17.625" style="4" customWidth="1"/>
    <col min="10496" max="10496" width="17.375" style="4" customWidth="1"/>
    <col min="10497" max="10497" width="11.5" style="4"/>
    <col min="10498" max="10498" width="13.625" style="4" customWidth="1"/>
    <col min="10499" max="10501" width="13.125" style="4" customWidth="1"/>
    <col min="10502" max="10502" width="14.625" style="4" customWidth="1"/>
    <col min="10503" max="10503" width="18.625" style="4" customWidth="1"/>
    <col min="10504" max="10505" width="15.375" style="4" customWidth="1"/>
    <col min="10506" max="10507" width="11.5" style="4"/>
    <col min="10508" max="10508" width="16.875" style="4" customWidth="1"/>
    <col min="10509" max="10509" width="18.625" style="4" customWidth="1"/>
    <col min="10510" max="10510" width="13" style="4" customWidth="1"/>
    <col min="10511" max="10511" width="15.125" style="4" customWidth="1"/>
    <col min="10512" max="10750" width="11.5" style="4"/>
    <col min="10751" max="10751" width="17.625" style="4" customWidth="1"/>
    <col min="10752" max="10752" width="17.375" style="4" customWidth="1"/>
    <col min="10753" max="10753" width="11.5" style="4"/>
    <col min="10754" max="10754" width="13.625" style="4" customWidth="1"/>
    <col min="10755" max="10757" width="13.125" style="4" customWidth="1"/>
    <col min="10758" max="10758" width="14.625" style="4" customWidth="1"/>
    <col min="10759" max="10759" width="18.625" style="4" customWidth="1"/>
    <col min="10760" max="10761" width="15.375" style="4" customWidth="1"/>
    <col min="10762" max="10763" width="11.5" style="4"/>
    <col min="10764" max="10764" width="16.875" style="4" customWidth="1"/>
    <col min="10765" max="10765" width="18.625" style="4" customWidth="1"/>
    <col min="10766" max="10766" width="13" style="4" customWidth="1"/>
    <col min="10767" max="10767" width="15.125" style="4" customWidth="1"/>
    <col min="10768" max="11006" width="11.5" style="4"/>
    <col min="11007" max="11007" width="17.625" style="4" customWidth="1"/>
    <col min="11008" max="11008" width="17.375" style="4" customWidth="1"/>
    <col min="11009" max="11009" width="11.5" style="4"/>
    <col min="11010" max="11010" width="13.625" style="4" customWidth="1"/>
    <col min="11011" max="11013" width="13.125" style="4" customWidth="1"/>
    <col min="11014" max="11014" width="14.625" style="4" customWidth="1"/>
    <col min="11015" max="11015" width="18.625" style="4" customWidth="1"/>
    <col min="11016" max="11017" width="15.375" style="4" customWidth="1"/>
    <col min="11018" max="11019" width="11.5" style="4"/>
    <col min="11020" max="11020" width="16.875" style="4" customWidth="1"/>
    <col min="11021" max="11021" width="18.625" style="4" customWidth="1"/>
    <col min="11022" max="11022" width="13" style="4" customWidth="1"/>
    <col min="11023" max="11023" width="15.125" style="4" customWidth="1"/>
    <col min="11024" max="11262" width="11.5" style="4"/>
    <col min="11263" max="11263" width="17.625" style="4" customWidth="1"/>
    <col min="11264" max="11264" width="17.375" style="4" customWidth="1"/>
    <col min="11265" max="11265" width="11.5" style="4"/>
    <col min="11266" max="11266" width="13.625" style="4" customWidth="1"/>
    <col min="11267" max="11269" width="13.125" style="4" customWidth="1"/>
    <col min="11270" max="11270" width="14.625" style="4" customWidth="1"/>
    <col min="11271" max="11271" width="18.625" style="4" customWidth="1"/>
    <col min="11272" max="11273" width="15.375" style="4" customWidth="1"/>
    <col min="11274" max="11275" width="11.5" style="4"/>
    <col min="11276" max="11276" width="16.875" style="4" customWidth="1"/>
    <col min="11277" max="11277" width="18.625" style="4" customWidth="1"/>
    <col min="11278" max="11278" width="13" style="4" customWidth="1"/>
    <col min="11279" max="11279" width="15.125" style="4" customWidth="1"/>
    <col min="11280" max="11518" width="11.5" style="4"/>
    <col min="11519" max="11519" width="17.625" style="4" customWidth="1"/>
    <col min="11520" max="11520" width="17.375" style="4" customWidth="1"/>
    <col min="11521" max="11521" width="11.5" style="4"/>
    <col min="11522" max="11522" width="13.625" style="4" customWidth="1"/>
    <col min="11523" max="11525" width="13.125" style="4" customWidth="1"/>
    <col min="11526" max="11526" width="14.625" style="4" customWidth="1"/>
    <col min="11527" max="11527" width="18.625" style="4" customWidth="1"/>
    <col min="11528" max="11529" width="15.375" style="4" customWidth="1"/>
    <col min="11530" max="11531" width="11.5" style="4"/>
    <col min="11532" max="11532" width="16.875" style="4" customWidth="1"/>
    <col min="11533" max="11533" width="18.625" style="4" customWidth="1"/>
    <col min="11534" max="11534" width="13" style="4" customWidth="1"/>
    <col min="11535" max="11535" width="15.125" style="4" customWidth="1"/>
    <col min="11536" max="11774" width="11.5" style="4"/>
    <col min="11775" max="11775" width="17.625" style="4" customWidth="1"/>
    <col min="11776" max="11776" width="17.375" style="4" customWidth="1"/>
    <col min="11777" max="11777" width="11.5" style="4"/>
    <col min="11778" max="11778" width="13.625" style="4" customWidth="1"/>
    <col min="11779" max="11781" width="13.125" style="4" customWidth="1"/>
    <col min="11782" max="11782" width="14.625" style="4" customWidth="1"/>
    <col min="11783" max="11783" width="18.625" style="4" customWidth="1"/>
    <col min="11784" max="11785" width="15.375" style="4" customWidth="1"/>
    <col min="11786" max="11787" width="11.5" style="4"/>
    <col min="11788" max="11788" width="16.875" style="4" customWidth="1"/>
    <col min="11789" max="11789" width="18.625" style="4" customWidth="1"/>
    <col min="11790" max="11790" width="13" style="4" customWidth="1"/>
    <col min="11791" max="11791" width="15.125" style="4" customWidth="1"/>
    <col min="11792" max="12030" width="11.5" style="4"/>
    <col min="12031" max="12031" width="17.625" style="4" customWidth="1"/>
    <col min="12032" max="12032" width="17.375" style="4" customWidth="1"/>
    <col min="12033" max="12033" width="11.5" style="4"/>
    <col min="12034" max="12034" width="13.625" style="4" customWidth="1"/>
    <col min="12035" max="12037" width="13.125" style="4" customWidth="1"/>
    <col min="12038" max="12038" width="14.625" style="4" customWidth="1"/>
    <col min="12039" max="12039" width="18.625" style="4" customWidth="1"/>
    <col min="12040" max="12041" width="15.375" style="4" customWidth="1"/>
    <col min="12042" max="12043" width="11.5" style="4"/>
    <col min="12044" max="12044" width="16.875" style="4" customWidth="1"/>
    <col min="12045" max="12045" width="18.625" style="4" customWidth="1"/>
    <col min="12046" max="12046" width="13" style="4" customWidth="1"/>
    <col min="12047" max="12047" width="15.125" style="4" customWidth="1"/>
    <col min="12048" max="12286" width="11.5" style="4"/>
    <col min="12287" max="12287" width="17.625" style="4" customWidth="1"/>
    <col min="12288" max="12288" width="17.375" style="4" customWidth="1"/>
    <col min="12289" max="12289" width="11.5" style="4"/>
    <col min="12290" max="12290" width="13.625" style="4" customWidth="1"/>
    <col min="12291" max="12293" width="13.125" style="4" customWidth="1"/>
    <col min="12294" max="12294" width="14.625" style="4" customWidth="1"/>
    <col min="12295" max="12295" width="18.625" style="4" customWidth="1"/>
    <col min="12296" max="12297" width="15.375" style="4" customWidth="1"/>
    <col min="12298" max="12299" width="11.5" style="4"/>
    <col min="12300" max="12300" width="16.875" style="4" customWidth="1"/>
    <col min="12301" max="12301" width="18.625" style="4" customWidth="1"/>
    <col min="12302" max="12302" width="13" style="4" customWidth="1"/>
    <col min="12303" max="12303" width="15.125" style="4" customWidth="1"/>
    <col min="12304" max="12542" width="11.5" style="4"/>
    <col min="12543" max="12543" width="17.625" style="4" customWidth="1"/>
    <col min="12544" max="12544" width="17.375" style="4" customWidth="1"/>
    <col min="12545" max="12545" width="11.5" style="4"/>
    <col min="12546" max="12546" width="13.625" style="4" customWidth="1"/>
    <col min="12547" max="12549" width="13.125" style="4" customWidth="1"/>
    <col min="12550" max="12550" width="14.625" style="4" customWidth="1"/>
    <col min="12551" max="12551" width="18.625" style="4" customWidth="1"/>
    <col min="12552" max="12553" width="15.375" style="4" customWidth="1"/>
    <col min="12554" max="12555" width="11.5" style="4"/>
    <col min="12556" max="12556" width="16.875" style="4" customWidth="1"/>
    <col min="12557" max="12557" width="18.625" style="4" customWidth="1"/>
    <col min="12558" max="12558" width="13" style="4" customWidth="1"/>
    <col min="12559" max="12559" width="15.125" style="4" customWidth="1"/>
    <col min="12560" max="12798" width="11.5" style="4"/>
    <col min="12799" max="12799" width="17.625" style="4" customWidth="1"/>
    <col min="12800" max="12800" width="17.375" style="4" customWidth="1"/>
    <col min="12801" max="12801" width="11.5" style="4"/>
    <col min="12802" max="12802" width="13.625" style="4" customWidth="1"/>
    <col min="12803" max="12805" width="13.125" style="4" customWidth="1"/>
    <col min="12806" max="12806" width="14.625" style="4" customWidth="1"/>
    <col min="12807" max="12807" width="18.625" style="4" customWidth="1"/>
    <col min="12808" max="12809" width="15.375" style="4" customWidth="1"/>
    <col min="12810" max="12811" width="11.5" style="4"/>
    <col min="12812" max="12812" width="16.875" style="4" customWidth="1"/>
    <col min="12813" max="12813" width="18.625" style="4" customWidth="1"/>
    <col min="12814" max="12814" width="13" style="4" customWidth="1"/>
    <col min="12815" max="12815" width="15.125" style="4" customWidth="1"/>
    <col min="12816" max="13054" width="11.5" style="4"/>
    <col min="13055" max="13055" width="17.625" style="4" customWidth="1"/>
    <col min="13056" max="13056" width="17.375" style="4" customWidth="1"/>
    <col min="13057" max="13057" width="11.5" style="4"/>
    <col min="13058" max="13058" width="13.625" style="4" customWidth="1"/>
    <col min="13059" max="13061" width="13.125" style="4" customWidth="1"/>
    <col min="13062" max="13062" width="14.625" style="4" customWidth="1"/>
    <col min="13063" max="13063" width="18.625" style="4" customWidth="1"/>
    <col min="13064" max="13065" width="15.375" style="4" customWidth="1"/>
    <col min="13066" max="13067" width="11.5" style="4"/>
    <col min="13068" max="13068" width="16.875" style="4" customWidth="1"/>
    <col min="13069" max="13069" width="18.625" style="4" customWidth="1"/>
    <col min="13070" max="13070" width="13" style="4" customWidth="1"/>
    <col min="13071" max="13071" width="15.125" style="4" customWidth="1"/>
    <col min="13072" max="13310" width="11.5" style="4"/>
    <col min="13311" max="13311" width="17.625" style="4" customWidth="1"/>
    <col min="13312" max="13312" width="17.375" style="4" customWidth="1"/>
    <col min="13313" max="13313" width="11.5" style="4"/>
    <col min="13314" max="13314" width="13.625" style="4" customWidth="1"/>
    <col min="13315" max="13317" width="13.125" style="4" customWidth="1"/>
    <col min="13318" max="13318" width="14.625" style="4" customWidth="1"/>
    <col min="13319" max="13319" width="18.625" style="4" customWidth="1"/>
    <col min="13320" max="13321" width="15.375" style="4" customWidth="1"/>
    <col min="13322" max="13323" width="11.5" style="4"/>
    <col min="13324" max="13324" width="16.875" style="4" customWidth="1"/>
    <col min="13325" max="13325" width="18.625" style="4" customWidth="1"/>
    <col min="13326" max="13326" width="13" style="4" customWidth="1"/>
    <col min="13327" max="13327" width="15.125" style="4" customWidth="1"/>
    <col min="13328" max="13566" width="11.5" style="4"/>
    <col min="13567" max="13567" width="17.625" style="4" customWidth="1"/>
    <col min="13568" max="13568" width="17.375" style="4" customWidth="1"/>
    <col min="13569" max="13569" width="11.5" style="4"/>
    <col min="13570" max="13570" width="13.625" style="4" customWidth="1"/>
    <col min="13571" max="13573" width="13.125" style="4" customWidth="1"/>
    <col min="13574" max="13574" width="14.625" style="4" customWidth="1"/>
    <col min="13575" max="13575" width="18.625" style="4" customWidth="1"/>
    <col min="13576" max="13577" width="15.375" style="4" customWidth="1"/>
    <col min="13578" max="13579" width="11.5" style="4"/>
    <col min="13580" max="13580" width="16.875" style="4" customWidth="1"/>
    <col min="13581" max="13581" width="18.625" style="4" customWidth="1"/>
    <col min="13582" max="13582" width="13" style="4" customWidth="1"/>
    <col min="13583" max="13583" width="15.125" style="4" customWidth="1"/>
    <col min="13584" max="13822" width="11.5" style="4"/>
    <col min="13823" max="13823" width="17.625" style="4" customWidth="1"/>
    <col min="13824" max="13824" width="17.375" style="4" customWidth="1"/>
    <col min="13825" max="13825" width="11.5" style="4"/>
    <col min="13826" max="13826" width="13.625" style="4" customWidth="1"/>
    <col min="13827" max="13829" width="13.125" style="4" customWidth="1"/>
    <col min="13830" max="13830" width="14.625" style="4" customWidth="1"/>
    <col min="13831" max="13831" width="18.625" style="4" customWidth="1"/>
    <col min="13832" max="13833" width="15.375" style="4" customWidth="1"/>
    <col min="13834" max="13835" width="11.5" style="4"/>
    <col min="13836" max="13836" width="16.875" style="4" customWidth="1"/>
    <col min="13837" max="13837" width="18.625" style="4" customWidth="1"/>
    <col min="13838" max="13838" width="13" style="4" customWidth="1"/>
    <col min="13839" max="13839" width="15.125" style="4" customWidth="1"/>
    <col min="13840" max="14078" width="11.5" style="4"/>
    <col min="14079" max="14079" width="17.625" style="4" customWidth="1"/>
    <col min="14080" max="14080" width="17.375" style="4" customWidth="1"/>
    <col min="14081" max="14081" width="11.5" style="4"/>
    <col min="14082" max="14082" width="13.625" style="4" customWidth="1"/>
    <col min="14083" max="14085" width="13.125" style="4" customWidth="1"/>
    <col min="14086" max="14086" width="14.625" style="4" customWidth="1"/>
    <col min="14087" max="14087" width="18.625" style="4" customWidth="1"/>
    <col min="14088" max="14089" width="15.375" style="4" customWidth="1"/>
    <col min="14090" max="14091" width="11.5" style="4"/>
    <col min="14092" max="14092" width="16.875" style="4" customWidth="1"/>
    <col min="14093" max="14093" width="18.625" style="4" customWidth="1"/>
    <col min="14094" max="14094" width="13" style="4" customWidth="1"/>
    <col min="14095" max="14095" width="15.125" style="4" customWidth="1"/>
    <col min="14096" max="14334" width="11.5" style="4"/>
    <col min="14335" max="14335" width="17.625" style="4" customWidth="1"/>
    <col min="14336" max="14336" width="17.375" style="4" customWidth="1"/>
    <col min="14337" max="14337" width="11.5" style="4"/>
    <col min="14338" max="14338" width="13.625" style="4" customWidth="1"/>
    <col min="14339" max="14341" width="13.125" style="4" customWidth="1"/>
    <col min="14342" max="14342" width="14.625" style="4" customWidth="1"/>
    <col min="14343" max="14343" width="18.625" style="4" customWidth="1"/>
    <col min="14344" max="14345" width="15.375" style="4" customWidth="1"/>
    <col min="14346" max="14347" width="11.5" style="4"/>
    <col min="14348" max="14348" width="16.875" style="4" customWidth="1"/>
    <col min="14349" max="14349" width="18.625" style="4" customWidth="1"/>
    <col min="14350" max="14350" width="13" style="4" customWidth="1"/>
    <col min="14351" max="14351" width="15.125" style="4" customWidth="1"/>
    <col min="14352" max="14590" width="11.5" style="4"/>
    <col min="14591" max="14591" width="17.625" style="4" customWidth="1"/>
    <col min="14592" max="14592" width="17.375" style="4" customWidth="1"/>
    <col min="14593" max="14593" width="11.5" style="4"/>
    <col min="14594" max="14594" width="13.625" style="4" customWidth="1"/>
    <col min="14595" max="14597" width="13.125" style="4" customWidth="1"/>
    <col min="14598" max="14598" width="14.625" style="4" customWidth="1"/>
    <col min="14599" max="14599" width="18.625" style="4" customWidth="1"/>
    <col min="14600" max="14601" width="15.375" style="4" customWidth="1"/>
    <col min="14602" max="14603" width="11.5" style="4"/>
    <col min="14604" max="14604" width="16.875" style="4" customWidth="1"/>
    <col min="14605" max="14605" width="18.625" style="4" customWidth="1"/>
    <col min="14606" max="14606" width="13" style="4" customWidth="1"/>
    <col min="14607" max="14607" width="15.125" style="4" customWidth="1"/>
    <col min="14608" max="14846" width="11.5" style="4"/>
    <col min="14847" max="14847" width="17.625" style="4" customWidth="1"/>
    <col min="14848" max="14848" width="17.375" style="4" customWidth="1"/>
    <col min="14849" max="14849" width="11.5" style="4"/>
    <col min="14850" max="14850" width="13.625" style="4" customWidth="1"/>
    <col min="14851" max="14853" width="13.125" style="4" customWidth="1"/>
    <col min="14854" max="14854" width="14.625" style="4" customWidth="1"/>
    <col min="14855" max="14855" width="18.625" style="4" customWidth="1"/>
    <col min="14856" max="14857" width="15.375" style="4" customWidth="1"/>
    <col min="14858" max="14859" width="11.5" style="4"/>
    <col min="14860" max="14860" width="16.875" style="4" customWidth="1"/>
    <col min="14861" max="14861" width="18.625" style="4" customWidth="1"/>
    <col min="14862" max="14862" width="13" style="4" customWidth="1"/>
    <col min="14863" max="14863" width="15.125" style="4" customWidth="1"/>
    <col min="14864" max="15102" width="11.5" style="4"/>
    <col min="15103" max="15103" width="17.625" style="4" customWidth="1"/>
    <col min="15104" max="15104" width="17.375" style="4" customWidth="1"/>
    <col min="15105" max="15105" width="11.5" style="4"/>
    <col min="15106" max="15106" width="13.625" style="4" customWidth="1"/>
    <col min="15107" max="15109" width="13.125" style="4" customWidth="1"/>
    <col min="15110" max="15110" width="14.625" style="4" customWidth="1"/>
    <col min="15111" max="15111" width="18.625" style="4" customWidth="1"/>
    <col min="15112" max="15113" width="15.375" style="4" customWidth="1"/>
    <col min="15114" max="15115" width="11.5" style="4"/>
    <col min="15116" max="15116" width="16.875" style="4" customWidth="1"/>
    <col min="15117" max="15117" width="18.625" style="4" customWidth="1"/>
    <col min="15118" max="15118" width="13" style="4" customWidth="1"/>
    <col min="15119" max="15119" width="15.125" style="4" customWidth="1"/>
    <col min="15120" max="15358" width="11.5" style="4"/>
    <col min="15359" max="15359" width="17.625" style="4" customWidth="1"/>
    <col min="15360" max="15360" width="17.375" style="4" customWidth="1"/>
    <col min="15361" max="15361" width="11.5" style="4"/>
    <col min="15362" max="15362" width="13.625" style="4" customWidth="1"/>
    <col min="15363" max="15365" width="13.125" style="4" customWidth="1"/>
    <col min="15366" max="15366" width="14.625" style="4" customWidth="1"/>
    <col min="15367" max="15367" width="18.625" style="4" customWidth="1"/>
    <col min="15368" max="15369" width="15.375" style="4" customWidth="1"/>
    <col min="15370" max="15371" width="11.5" style="4"/>
    <col min="15372" max="15372" width="16.875" style="4" customWidth="1"/>
    <col min="15373" max="15373" width="18.625" style="4" customWidth="1"/>
    <col min="15374" max="15374" width="13" style="4" customWidth="1"/>
    <col min="15375" max="15375" width="15.125" style="4" customWidth="1"/>
    <col min="15376" max="15614" width="11.5" style="4"/>
    <col min="15615" max="15615" width="17.625" style="4" customWidth="1"/>
    <col min="15616" max="15616" width="17.375" style="4" customWidth="1"/>
    <col min="15617" max="15617" width="11.5" style="4"/>
    <col min="15618" max="15618" width="13.625" style="4" customWidth="1"/>
    <col min="15619" max="15621" width="13.125" style="4" customWidth="1"/>
    <col min="15622" max="15622" width="14.625" style="4" customWidth="1"/>
    <col min="15623" max="15623" width="18.625" style="4" customWidth="1"/>
    <col min="15624" max="15625" width="15.375" style="4" customWidth="1"/>
    <col min="15626" max="15627" width="11.5" style="4"/>
    <col min="15628" max="15628" width="16.875" style="4" customWidth="1"/>
    <col min="15629" max="15629" width="18.625" style="4" customWidth="1"/>
    <col min="15630" max="15630" width="13" style="4" customWidth="1"/>
    <col min="15631" max="15631" width="15.125" style="4" customWidth="1"/>
    <col min="15632" max="15870" width="11.5" style="4"/>
    <col min="15871" max="15871" width="17.625" style="4" customWidth="1"/>
    <col min="15872" max="15872" width="17.375" style="4" customWidth="1"/>
    <col min="15873" max="15873" width="11.5" style="4"/>
    <col min="15874" max="15874" width="13.625" style="4" customWidth="1"/>
    <col min="15875" max="15877" width="13.125" style="4" customWidth="1"/>
    <col min="15878" max="15878" width="14.625" style="4" customWidth="1"/>
    <col min="15879" max="15879" width="18.625" style="4" customWidth="1"/>
    <col min="15880" max="15881" width="15.375" style="4" customWidth="1"/>
    <col min="15882" max="15883" width="11.5" style="4"/>
    <col min="15884" max="15884" width="16.875" style="4" customWidth="1"/>
    <col min="15885" max="15885" width="18.625" style="4" customWidth="1"/>
    <col min="15886" max="15886" width="13" style="4" customWidth="1"/>
    <col min="15887" max="15887" width="15.125" style="4" customWidth="1"/>
    <col min="15888" max="16126" width="11.5" style="4"/>
    <col min="16127" max="16127" width="17.625" style="4" customWidth="1"/>
    <col min="16128" max="16128" width="17.375" style="4" customWidth="1"/>
    <col min="16129" max="16129" width="11.5" style="4"/>
    <col min="16130" max="16130" width="13.625" style="4" customWidth="1"/>
    <col min="16131" max="16133" width="13.125" style="4" customWidth="1"/>
    <col min="16134" max="16134" width="14.625" style="4" customWidth="1"/>
    <col min="16135" max="16135" width="18.625" style="4" customWidth="1"/>
    <col min="16136" max="16137" width="15.375" style="4" customWidth="1"/>
    <col min="16138" max="16139" width="11.5" style="4"/>
    <col min="16140" max="16140" width="16.875" style="4" customWidth="1"/>
    <col min="16141" max="16141" width="18.625" style="4" customWidth="1"/>
    <col min="16142" max="16142" width="13" style="4" customWidth="1"/>
    <col min="16143" max="16143" width="15.125" style="4" customWidth="1"/>
    <col min="16144" max="16384" width="11.5" style="4"/>
  </cols>
  <sheetData>
    <row r="1" spans="1:23">
      <c r="A1" s="99" t="s">
        <v>0</v>
      </c>
    </row>
    <row r="2" spans="1:23" ht="15" thickBot="1">
      <c r="B2" s="100"/>
    </row>
    <row r="3" spans="1:23" ht="20.25" customHeight="1">
      <c r="A3" s="17" t="s">
        <v>41</v>
      </c>
      <c r="B3" s="187">
        <f>'Informations générales'!B3</f>
        <v>0</v>
      </c>
      <c r="C3" s="19"/>
      <c r="D3" s="19"/>
      <c r="E3" s="19"/>
      <c r="F3" s="19"/>
      <c r="G3" s="19"/>
      <c r="H3" s="20"/>
      <c r="I3" s="21"/>
      <c r="J3" s="22"/>
      <c r="K3" s="23"/>
      <c r="L3" s="23"/>
      <c r="M3" s="24" t="s">
        <v>42</v>
      </c>
      <c r="N3" s="280" t="s">
        <v>201</v>
      </c>
      <c r="O3" s="169"/>
      <c r="P3" s="169"/>
      <c r="Q3" s="169"/>
      <c r="R3" s="169"/>
      <c r="S3" s="169"/>
      <c r="T3" s="169"/>
      <c r="U3" s="169"/>
      <c r="V3" s="169"/>
      <c r="W3" s="169"/>
    </row>
    <row r="4" spans="1:23" ht="20.25" customHeight="1">
      <c r="A4" s="27" t="s">
        <v>43</v>
      </c>
      <c r="B4" s="203">
        <f>'Informations générales'!B4</f>
        <v>0</v>
      </c>
      <c r="C4" s="28"/>
      <c r="D4" s="28"/>
      <c r="E4" s="28"/>
      <c r="F4" s="28"/>
      <c r="G4" s="28"/>
      <c r="H4" s="28"/>
      <c r="I4" s="28"/>
      <c r="J4" s="28"/>
      <c r="K4" s="26"/>
      <c r="L4" s="26"/>
      <c r="M4" s="26"/>
      <c r="N4" s="29"/>
      <c r="O4" s="169"/>
      <c r="P4" s="169"/>
      <c r="Q4" s="169"/>
      <c r="R4" s="169"/>
      <c r="S4" s="169"/>
      <c r="T4" s="169"/>
      <c r="U4" s="169"/>
      <c r="V4" s="169"/>
      <c r="W4" s="169"/>
    </row>
    <row r="5" spans="1:23" ht="20.25" customHeight="1" thickBot="1">
      <c r="A5" s="27" t="s">
        <v>148</v>
      </c>
      <c r="B5" s="187"/>
      <c r="C5" s="28"/>
      <c r="D5" s="28"/>
      <c r="E5" s="28"/>
      <c r="F5" s="28"/>
      <c r="G5" s="28"/>
      <c r="H5" s="28"/>
      <c r="I5" s="28"/>
      <c r="J5" s="28"/>
      <c r="K5" s="26"/>
      <c r="L5" s="26"/>
      <c r="M5" s="26"/>
      <c r="N5" s="29"/>
      <c r="O5" s="169"/>
      <c r="P5" s="169"/>
      <c r="Q5" s="169"/>
      <c r="R5" s="169"/>
      <c r="S5" s="169"/>
      <c r="T5" s="169"/>
      <c r="U5" s="169"/>
      <c r="V5" s="169"/>
      <c r="W5" s="169"/>
    </row>
    <row r="6" spans="1:23" ht="15" hidden="1" customHeight="1" thickBot="1">
      <c r="A6" s="688" t="s">
        <v>175</v>
      </c>
      <c r="B6" s="689"/>
      <c r="C6" s="689"/>
      <c r="D6" s="689"/>
      <c r="E6" s="689"/>
      <c r="F6" s="689"/>
      <c r="G6" s="688" t="s">
        <v>176</v>
      </c>
      <c r="H6" s="689"/>
      <c r="I6" s="689"/>
      <c r="J6" s="689"/>
      <c r="K6" s="689"/>
      <c r="L6" s="696"/>
      <c r="M6" s="284" t="s">
        <v>177</v>
      </c>
      <c r="N6" s="336"/>
      <c r="O6" s="169"/>
      <c r="P6" s="169"/>
      <c r="Q6" s="169"/>
      <c r="R6" s="169"/>
      <c r="S6" s="169"/>
      <c r="T6" s="169"/>
      <c r="U6" s="169"/>
      <c r="V6" s="169"/>
      <c r="W6" s="169"/>
    </row>
    <row r="7" spans="1:23" ht="15.95" hidden="1" customHeight="1">
      <c r="A7" s="690"/>
      <c r="B7" s="691"/>
      <c r="C7" s="691"/>
      <c r="D7" s="691"/>
      <c r="E7" s="691"/>
      <c r="F7" s="691"/>
      <c r="G7" s="697">
        <f>'Informations générales'!K11</f>
        <v>0</v>
      </c>
      <c r="H7" s="698"/>
      <c r="I7" s="698"/>
      <c r="J7" s="698"/>
      <c r="K7" s="698"/>
      <c r="L7" s="699"/>
      <c r="M7" s="283" t="s">
        <v>178</v>
      </c>
      <c r="N7" s="192"/>
      <c r="O7" s="169"/>
      <c r="P7" s="169"/>
      <c r="Q7" s="169"/>
      <c r="R7" s="169"/>
      <c r="S7" s="169"/>
      <c r="T7" s="169"/>
      <c r="U7" s="169"/>
      <c r="V7" s="169"/>
      <c r="W7" s="169"/>
    </row>
    <row r="8" spans="1:23" ht="15.95" hidden="1" customHeight="1">
      <c r="A8" s="692"/>
      <c r="B8" s="693"/>
      <c r="C8" s="693"/>
      <c r="D8" s="693"/>
      <c r="E8" s="693"/>
      <c r="F8" s="693"/>
      <c r="G8" s="697"/>
      <c r="H8" s="698"/>
      <c r="I8" s="698"/>
      <c r="J8" s="698"/>
      <c r="K8" s="698"/>
      <c r="L8" s="699"/>
      <c r="M8" s="191"/>
      <c r="N8" s="192"/>
      <c r="O8" s="169"/>
      <c r="P8" s="169"/>
      <c r="Q8" s="169"/>
      <c r="R8" s="169"/>
      <c r="S8" s="169"/>
      <c r="T8" s="169"/>
      <c r="U8" s="169"/>
      <c r="V8" s="169"/>
      <c r="W8" s="169"/>
    </row>
    <row r="9" spans="1:23" ht="15.95" hidden="1" customHeight="1">
      <c r="A9" s="692"/>
      <c r="B9" s="693"/>
      <c r="C9" s="693"/>
      <c r="D9" s="693"/>
      <c r="E9" s="693"/>
      <c r="F9" s="693"/>
      <c r="G9" s="697"/>
      <c r="H9" s="698"/>
      <c r="I9" s="698"/>
      <c r="J9" s="698"/>
      <c r="K9" s="698"/>
      <c r="L9" s="699"/>
      <c r="M9" s="191"/>
      <c r="N9" s="192"/>
      <c r="O9" s="169"/>
      <c r="P9" s="169"/>
      <c r="Q9" s="169"/>
      <c r="R9" s="169"/>
      <c r="S9" s="169"/>
      <c r="T9" s="169"/>
      <c r="U9" s="169"/>
      <c r="V9" s="169"/>
      <c r="W9" s="169"/>
    </row>
    <row r="10" spans="1:23" ht="17.100000000000001" hidden="1" customHeight="1" thickBot="1">
      <c r="A10" s="694"/>
      <c r="B10" s="695"/>
      <c r="C10" s="695"/>
      <c r="D10" s="695"/>
      <c r="E10" s="695"/>
      <c r="F10" s="695"/>
      <c r="G10" s="700"/>
      <c r="H10" s="701"/>
      <c r="I10" s="701"/>
      <c r="J10" s="701"/>
      <c r="K10" s="701"/>
      <c r="L10" s="702"/>
      <c r="M10" s="193"/>
      <c r="N10" s="194"/>
      <c r="O10" s="169"/>
      <c r="P10" s="169"/>
      <c r="Q10" s="169"/>
      <c r="R10" s="169"/>
      <c r="S10" s="169"/>
      <c r="T10" s="169"/>
      <c r="U10" s="169"/>
      <c r="V10" s="169"/>
      <c r="W10" s="169"/>
    </row>
    <row r="11" spans="1:23" ht="38.450000000000003" customHeight="1" thickBot="1">
      <c r="A11" s="675" t="s">
        <v>1</v>
      </c>
      <c r="B11" s="676"/>
      <c r="C11" s="676"/>
      <c r="D11" s="676"/>
      <c r="E11" s="676"/>
      <c r="F11" s="676"/>
      <c r="G11" s="676"/>
      <c r="H11" s="676"/>
      <c r="I11" s="676"/>
      <c r="J11" s="676"/>
      <c r="K11" s="676"/>
      <c r="L11" s="676"/>
      <c r="M11" s="676"/>
      <c r="N11" s="677"/>
      <c r="O11" s="161"/>
      <c r="P11" s="161"/>
      <c r="Q11" s="161"/>
      <c r="R11" s="161"/>
      <c r="S11" s="254"/>
      <c r="T11" s="254"/>
      <c r="U11" s="254"/>
      <c r="V11" s="254"/>
      <c r="W11" s="254"/>
    </row>
    <row r="13" spans="1:23">
      <c r="A13" s="772" t="s">
        <v>202</v>
      </c>
      <c r="B13" s="772"/>
      <c r="C13" s="772"/>
      <c r="D13" s="772"/>
      <c r="E13" s="772"/>
      <c r="F13" s="772"/>
      <c r="G13" s="772"/>
      <c r="H13" s="772"/>
      <c r="I13" s="772"/>
      <c r="J13" s="772"/>
      <c r="K13" s="772"/>
      <c r="L13" s="772"/>
      <c r="M13" s="772"/>
      <c r="N13" s="772"/>
    </row>
    <row r="14" spans="1:23" ht="24.6" customHeight="1" thickBot="1">
      <c r="A14" s="49"/>
      <c r="B14" s="470"/>
      <c r="C14" s="470"/>
      <c r="D14" s="470"/>
      <c r="E14" s="470"/>
      <c r="F14" s="470"/>
      <c r="G14" s="470"/>
      <c r="H14" s="470"/>
      <c r="I14" s="470"/>
      <c r="J14" s="470"/>
      <c r="K14" s="470"/>
      <c r="L14" s="470"/>
      <c r="M14" s="470"/>
      <c r="N14" s="470"/>
    </row>
    <row r="15" spans="1:23" ht="75.599999999999994" customHeight="1">
      <c r="A15" s="598" t="s">
        <v>59</v>
      </c>
      <c r="B15" s="599"/>
      <c r="C15" s="599"/>
      <c r="D15" s="599"/>
      <c r="E15" s="588"/>
      <c r="F15" s="585" t="s">
        <v>60</v>
      </c>
      <c r="G15" s="599"/>
      <c r="H15" s="588"/>
      <c r="I15" s="755" t="s">
        <v>61</v>
      </c>
      <c r="J15" s="625" t="s">
        <v>62</v>
      </c>
      <c r="K15" s="627"/>
      <c r="L15" s="585" t="s">
        <v>63</v>
      </c>
      <c r="M15" s="599"/>
      <c r="N15" s="586"/>
    </row>
    <row r="16" spans="1:23" ht="75.599999999999994" customHeight="1">
      <c r="A16" s="600"/>
      <c r="B16" s="601"/>
      <c r="C16" s="601"/>
      <c r="D16" s="601"/>
      <c r="E16" s="559"/>
      <c r="F16" s="558"/>
      <c r="G16" s="601"/>
      <c r="H16" s="559"/>
      <c r="I16" s="756"/>
      <c r="J16" s="189" t="s">
        <v>66</v>
      </c>
      <c r="K16" s="495" t="s">
        <v>194</v>
      </c>
      <c r="L16" s="558"/>
      <c r="M16" s="601"/>
      <c r="N16" s="587"/>
    </row>
    <row r="17" spans="1:17" ht="99.6" customHeight="1">
      <c r="A17" s="618" t="s">
        <v>99</v>
      </c>
      <c r="B17" s="619"/>
      <c r="C17" s="619"/>
      <c r="D17" s="619"/>
      <c r="E17" s="620"/>
      <c r="F17" s="737"/>
      <c r="G17" s="737"/>
      <c r="H17" s="738"/>
      <c r="I17" s="383"/>
      <c r="J17" s="385"/>
      <c r="K17" s="386"/>
      <c r="L17" s="737"/>
      <c r="M17" s="737"/>
      <c r="N17" s="782"/>
      <c r="P17" s="138" t="s">
        <v>195</v>
      </c>
      <c r="Q17" s="138" t="s">
        <v>196</v>
      </c>
    </row>
    <row r="18" spans="1:17" ht="56.1" customHeight="1">
      <c r="A18" s="624" t="s">
        <v>100</v>
      </c>
      <c r="B18" s="619"/>
      <c r="C18" s="619"/>
      <c r="D18" s="619"/>
      <c r="E18" s="620"/>
      <c r="F18" s="737"/>
      <c r="G18" s="737"/>
      <c r="H18" s="738"/>
      <c r="I18" s="383"/>
      <c r="J18" s="385"/>
      <c r="K18" s="386"/>
      <c r="L18" s="737"/>
      <c r="M18" s="737"/>
      <c r="N18" s="782"/>
      <c r="P18" s="138" t="s">
        <v>197</v>
      </c>
      <c r="Q18" s="138" t="s">
        <v>198</v>
      </c>
    </row>
    <row r="19" spans="1:17" ht="67.349999999999994" customHeight="1">
      <c r="A19" s="618" t="s">
        <v>101</v>
      </c>
      <c r="B19" s="619"/>
      <c r="C19" s="619"/>
      <c r="D19" s="619"/>
      <c r="E19" s="620"/>
      <c r="F19" s="737"/>
      <c r="G19" s="737"/>
      <c r="H19" s="738"/>
      <c r="I19" s="383"/>
      <c r="J19" s="385"/>
      <c r="K19" s="386"/>
      <c r="L19" s="737"/>
      <c r="M19" s="737"/>
      <c r="N19" s="782"/>
      <c r="Q19" s="138" t="s">
        <v>199</v>
      </c>
    </row>
    <row r="20" spans="1:17" ht="56.45" customHeight="1">
      <c r="A20" s="624" t="s">
        <v>102</v>
      </c>
      <c r="B20" s="619"/>
      <c r="C20" s="619"/>
      <c r="D20" s="619"/>
      <c r="E20" s="620"/>
      <c r="F20" s="737"/>
      <c r="G20" s="737"/>
      <c r="H20" s="738"/>
      <c r="I20" s="383"/>
      <c r="J20" s="385"/>
      <c r="K20" s="386"/>
      <c r="L20" s="737"/>
      <c r="M20" s="737"/>
      <c r="N20" s="782"/>
    </row>
    <row r="21" spans="1:17" ht="65.45" customHeight="1" thickBot="1">
      <c r="A21" s="610" t="s">
        <v>203</v>
      </c>
      <c r="B21" s="611"/>
      <c r="C21" s="611"/>
      <c r="D21" s="611"/>
      <c r="E21" s="612"/>
      <c r="F21" s="726"/>
      <c r="G21" s="726"/>
      <c r="H21" s="727"/>
      <c r="I21" s="384"/>
      <c r="J21" s="387"/>
      <c r="K21" s="388"/>
      <c r="L21" s="726"/>
      <c r="M21" s="726"/>
      <c r="N21" s="789"/>
    </row>
    <row r="25" spans="1:17" ht="14.45" customHeight="1">
      <c r="A25" s="772" t="s">
        <v>204</v>
      </c>
      <c r="B25" s="772"/>
      <c r="C25" s="772"/>
      <c r="D25" s="772"/>
      <c r="E25" s="772"/>
      <c r="F25" s="772"/>
      <c r="G25" s="772"/>
      <c r="H25" s="772"/>
      <c r="I25" s="772"/>
    </row>
    <row r="27" spans="1:17" ht="26.45" customHeight="1">
      <c r="A27" s="773" t="s">
        <v>205</v>
      </c>
      <c r="B27" s="774"/>
      <c r="C27" s="774"/>
      <c r="D27" s="774"/>
      <c r="E27" s="774"/>
      <c r="F27" s="774"/>
      <c r="G27" s="774"/>
      <c r="H27" s="774"/>
      <c r="I27" s="774"/>
      <c r="J27" s="774"/>
      <c r="K27" s="775"/>
    </row>
    <row r="28" spans="1:17" ht="33" customHeight="1">
      <c r="A28" s="776"/>
      <c r="B28" s="777"/>
      <c r="C28" s="777"/>
      <c r="D28" s="777"/>
      <c r="E28" s="777"/>
      <c r="F28" s="777"/>
      <c r="G28" s="777"/>
      <c r="H28" s="777"/>
      <c r="I28" s="777"/>
      <c r="J28" s="777"/>
      <c r="K28" s="778"/>
      <c r="L28" s="790" t="s">
        <v>206</v>
      </c>
      <c r="M28" s="791"/>
      <c r="N28" s="791"/>
    </row>
    <row r="29" spans="1:17" ht="26.45" customHeight="1">
      <c r="A29" s="776"/>
      <c r="B29" s="777"/>
      <c r="C29" s="777"/>
      <c r="D29" s="777"/>
      <c r="E29" s="777"/>
      <c r="F29" s="777"/>
      <c r="G29" s="777"/>
      <c r="H29" s="777"/>
      <c r="I29" s="777"/>
      <c r="J29" s="777"/>
      <c r="K29" s="778"/>
    </row>
    <row r="30" spans="1:17" ht="26.45" customHeight="1">
      <c r="A30" s="776"/>
      <c r="B30" s="777"/>
      <c r="C30" s="777"/>
      <c r="D30" s="777"/>
      <c r="E30" s="777"/>
      <c r="F30" s="777"/>
      <c r="G30" s="777"/>
      <c r="H30" s="777"/>
      <c r="I30" s="777"/>
      <c r="J30" s="777"/>
      <c r="K30" s="778"/>
    </row>
    <row r="31" spans="1:17" ht="26.45" customHeight="1">
      <c r="A31" s="779"/>
      <c r="B31" s="780"/>
      <c r="C31" s="780"/>
      <c r="D31" s="780"/>
      <c r="E31" s="780"/>
      <c r="F31" s="780"/>
      <c r="G31" s="780"/>
      <c r="H31" s="780"/>
      <c r="I31" s="780"/>
      <c r="J31" s="780"/>
      <c r="K31" s="781"/>
    </row>
    <row r="34" spans="1:14" ht="15.6">
      <c r="A34" s="772" t="s">
        <v>207</v>
      </c>
      <c r="B34" s="772"/>
      <c r="C34" s="772"/>
      <c r="D34" s="32"/>
      <c r="E34" s="32"/>
      <c r="F34" s="32"/>
      <c r="G34" s="32"/>
      <c r="H34" s="32"/>
      <c r="I34" s="32"/>
    </row>
    <row r="35" spans="1:14" ht="21.6" customHeight="1"/>
    <row r="36" spans="1:14" ht="23.1" customHeight="1">
      <c r="A36" s="389" t="s">
        <v>97</v>
      </c>
      <c r="B36" s="87"/>
      <c r="C36" s="87"/>
      <c r="D36" s="87"/>
      <c r="E36" s="87"/>
      <c r="F36" s="87"/>
      <c r="G36" s="87"/>
      <c r="H36" s="87"/>
      <c r="I36" s="87"/>
      <c r="J36" s="87"/>
      <c r="K36" s="87"/>
      <c r="L36" s="87"/>
      <c r="M36" s="87"/>
      <c r="N36" s="88"/>
    </row>
    <row r="37" spans="1:14" ht="23.1" customHeight="1">
      <c r="A37" s="783"/>
      <c r="B37" s="784"/>
      <c r="C37" s="784"/>
      <c r="D37" s="784"/>
      <c r="E37" s="784"/>
      <c r="F37" s="784"/>
      <c r="G37" s="784"/>
      <c r="H37" s="784"/>
      <c r="I37" s="784"/>
      <c r="J37" s="784"/>
      <c r="K37" s="784"/>
      <c r="L37" s="784"/>
      <c r="M37" s="784"/>
      <c r="N37" s="785"/>
    </row>
    <row r="38" spans="1:14" ht="23.1" customHeight="1">
      <c r="A38" s="783"/>
      <c r="B38" s="784"/>
      <c r="C38" s="784"/>
      <c r="D38" s="784"/>
      <c r="E38" s="784"/>
      <c r="F38" s="784"/>
      <c r="G38" s="784"/>
      <c r="H38" s="784"/>
      <c r="I38" s="784"/>
      <c r="J38" s="784"/>
      <c r="K38" s="784"/>
      <c r="L38" s="784"/>
      <c r="M38" s="784"/>
      <c r="N38" s="785"/>
    </row>
    <row r="39" spans="1:14" ht="23.1" customHeight="1">
      <c r="A39" s="783"/>
      <c r="B39" s="784"/>
      <c r="C39" s="784"/>
      <c r="D39" s="784"/>
      <c r="E39" s="784"/>
      <c r="F39" s="784"/>
      <c r="G39" s="784"/>
      <c r="H39" s="784"/>
      <c r="I39" s="784"/>
      <c r="J39" s="784"/>
      <c r="K39" s="784"/>
      <c r="L39" s="784"/>
      <c r="M39" s="784"/>
      <c r="N39" s="785"/>
    </row>
    <row r="40" spans="1:14" ht="23.1" customHeight="1">
      <c r="A40" s="786"/>
      <c r="B40" s="787"/>
      <c r="C40" s="787"/>
      <c r="D40" s="787"/>
      <c r="E40" s="787"/>
      <c r="F40" s="787"/>
      <c r="G40" s="787"/>
      <c r="H40" s="787"/>
      <c r="I40" s="787"/>
      <c r="J40" s="787"/>
      <c r="K40" s="787"/>
      <c r="L40" s="787"/>
      <c r="M40" s="787"/>
      <c r="N40" s="788"/>
    </row>
    <row r="43" spans="1:14">
      <c r="A43" s="103"/>
      <c r="B43" s="104"/>
      <c r="C43" s="104"/>
      <c r="D43" s="104"/>
      <c r="E43" s="104"/>
      <c r="F43" s="104"/>
      <c r="G43" s="104"/>
      <c r="H43" s="104"/>
      <c r="I43" s="104"/>
      <c r="J43" s="104"/>
      <c r="K43" s="105"/>
    </row>
    <row r="44" spans="1:14">
      <c r="A44" s="106" t="s">
        <v>180</v>
      </c>
      <c r="B44" s="107"/>
      <c r="C44" s="107"/>
      <c r="D44" s="107">
        <f>'Informations générales'!K11</f>
        <v>0</v>
      </c>
      <c r="E44" s="107"/>
      <c r="F44" s="107"/>
      <c r="G44" s="108" t="s">
        <v>177</v>
      </c>
      <c r="H44" s="338"/>
      <c r="I44" s="109"/>
      <c r="J44" s="108" t="s">
        <v>178</v>
      </c>
      <c r="K44" s="110"/>
    </row>
    <row r="45" spans="1:14">
      <c r="A45" s="106"/>
      <c r="B45" s="107"/>
      <c r="C45" s="107"/>
      <c r="D45" s="107"/>
      <c r="E45" s="107"/>
      <c r="F45" s="107"/>
      <c r="G45" s="111"/>
      <c r="H45" s="109"/>
      <c r="I45" s="109"/>
      <c r="J45" s="112"/>
      <c r="K45" s="113"/>
    </row>
    <row r="46" spans="1:14">
      <c r="A46" s="114" t="s">
        <v>181</v>
      </c>
      <c r="B46" s="115"/>
      <c r="C46" s="115"/>
      <c r="D46" s="115"/>
      <c r="E46" s="115"/>
      <c r="F46" s="115"/>
      <c r="G46" s="111"/>
      <c r="H46" s="109"/>
      <c r="I46" s="109"/>
      <c r="J46" s="112"/>
      <c r="K46" s="113"/>
    </row>
    <row r="47" spans="1:14" ht="15" customHeight="1">
      <c r="A47" s="116"/>
      <c r="B47" s="116"/>
      <c r="C47" s="116"/>
      <c r="D47" s="116"/>
      <c r="E47" s="116"/>
      <c r="F47" s="116"/>
      <c r="G47" s="116"/>
      <c r="H47" s="116"/>
      <c r="I47" s="116"/>
      <c r="J47" s="116"/>
      <c r="K47" s="117"/>
    </row>
    <row r="48" spans="1:14" ht="15" customHeight="1">
      <c r="A48" s="116"/>
      <c r="B48" s="116"/>
      <c r="C48" s="116"/>
      <c r="D48" s="116"/>
      <c r="E48" s="116"/>
      <c r="F48" s="116"/>
      <c r="G48" s="116"/>
      <c r="H48" s="116"/>
      <c r="I48" s="116"/>
      <c r="J48" s="116"/>
      <c r="K48" s="117"/>
    </row>
    <row r="49" spans="1:11" ht="15" customHeight="1">
      <c r="A49" s="116"/>
      <c r="B49" s="116"/>
      <c r="C49" s="116"/>
      <c r="D49" s="116"/>
      <c r="E49" s="116"/>
      <c r="F49" s="116"/>
      <c r="G49" s="116"/>
      <c r="H49" s="116"/>
      <c r="I49" s="116"/>
      <c r="J49" s="116"/>
      <c r="K49" s="117"/>
    </row>
    <row r="50" spans="1:11" ht="15" customHeight="1">
      <c r="A50" s="116"/>
      <c r="B50" s="116"/>
      <c r="C50" s="116"/>
      <c r="D50" s="116"/>
      <c r="E50" s="116"/>
      <c r="F50" s="116"/>
      <c r="G50" s="116"/>
      <c r="H50" s="116"/>
      <c r="I50" s="116"/>
      <c r="J50" s="116"/>
      <c r="K50" s="117"/>
    </row>
    <row r="51" spans="1:11" ht="15" customHeight="1">
      <c r="A51" s="116"/>
      <c r="B51" s="116"/>
      <c r="C51" s="116"/>
      <c r="D51" s="116"/>
      <c r="E51" s="116"/>
      <c r="F51" s="116"/>
      <c r="G51" s="116"/>
      <c r="H51" s="116"/>
      <c r="I51" s="116"/>
      <c r="J51" s="116"/>
      <c r="K51" s="117"/>
    </row>
    <row r="52" spans="1:11" ht="15" customHeight="1">
      <c r="A52" s="118"/>
      <c r="B52" s="118"/>
      <c r="C52" s="118"/>
      <c r="D52" s="118"/>
      <c r="E52" s="118"/>
      <c r="F52" s="118"/>
      <c r="G52" s="118"/>
      <c r="H52" s="118"/>
      <c r="I52" s="118"/>
      <c r="J52" s="118"/>
      <c r="K52" s="119"/>
    </row>
  </sheetData>
  <autoFilter ref="J15:N15" xr:uid="{00000000-0009-0000-0000-000006000000}">
    <filterColumn colId="0" showButton="0"/>
    <filterColumn colId="2" showButton="0"/>
    <filterColumn colId="3" showButton="0"/>
  </autoFilter>
  <mergeCells count="31">
    <mergeCell ref="A34:C34"/>
    <mergeCell ref="A37:N40"/>
    <mergeCell ref="A15:E16"/>
    <mergeCell ref="F15:H16"/>
    <mergeCell ref="I15:I16"/>
    <mergeCell ref="L15:N16"/>
    <mergeCell ref="L18:N18"/>
    <mergeCell ref="A21:E21"/>
    <mergeCell ref="F21:H21"/>
    <mergeCell ref="L21:N21"/>
    <mergeCell ref="A19:E19"/>
    <mergeCell ref="F19:H19"/>
    <mergeCell ref="L19:N19"/>
    <mergeCell ref="A20:E20"/>
    <mergeCell ref="F20:H20"/>
    <mergeCell ref="L28:N28"/>
    <mergeCell ref="A6:F6"/>
    <mergeCell ref="G6:L6"/>
    <mergeCell ref="A7:F10"/>
    <mergeCell ref="G7:L10"/>
    <mergeCell ref="A13:N13"/>
    <mergeCell ref="A25:I25"/>
    <mergeCell ref="A27:K31"/>
    <mergeCell ref="A11:N11"/>
    <mergeCell ref="J15:K15"/>
    <mergeCell ref="A17:E17"/>
    <mergeCell ref="F17:H17"/>
    <mergeCell ref="L17:N17"/>
    <mergeCell ref="A18:E18"/>
    <mergeCell ref="F18:H18"/>
    <mergeCell ref="L20:N20"/>
  </mergeCells>
  <conditionalFormatting sqref="B3">
    <cfRule type="cellIs" dxfId="99" priority="6" operator="equal">
      <formula>0</formula>
    </cfRule>
  </conditionalFormatting>
  <conditionalFormatting sqref="D44">
    <cfRule type="cellIs" dxfId="98" priority="2" operator="equal">
      <formula>0</formula>
    </cfRule>
  </conditionalFormatting>
  <conditionalFormatting sqref="B4">
    <cfRule type="cellIs" dxfId="97" priority="4" operator="equal">
      <formula>0</formula>
    </cfRule>
  </conditionalFormatting>
  <conditionalFormatting sqref="B5">
    <cfRule type="cellIs" dxfId="96" priority="3" operator="equal">
      <formula>0</formula>
    </cfRule>
  </conditionalFormatting>
  <conditionalFormatting sqref="G7:L10">
    <cfRule type="cellIs" dxfId="95" priority="1" operator="equal">
      <formula>0</formula>
    </cfRule>
  </conditionalFormatting>
  <dataValidations count="2">
    <dataValidation type="list" allowBlank="1" showInputMessage="1" showErrorMessage="1" sqref="J17:J21" xr:uid="{00000000-0002-0000-0600-000000000000}">
      <formula1>$P$17:$P$18</formula1>
    </dataValidation>
    <dataValidation type="list" allowBlank="1" showInputMessage="1" showErrorMessage="1" sqref="K17:K21" xr:uid="{00000000-0002-0000-0600-000001000000}">
      <formula1>$Q$16:$Q$19</formula1>
    </dataValidation>
  </dataValidations>
  <hyperlinks>
    <hyperlink ref="A1" location="MENU!A1" display="MENU" xr:uid="{00000000-0004-0000-0600-000000000000}"/>
    <hyperlink ref="L28:N28" r:id="rId1" display="Questionnaire &quot;Appréciation par le CAC du comportement et de l'éthique professionnels du dirigeant&quot;" xr:uid="{00000000-0004-0000-0600-000001000000}"/>
  </hyperlinks>
  <pageMargins left="0.7" right="0.7" top="0.75" bottom="0.75" header="0.3" footer="0.3"/>
  <pageSetup paperSize="9" scale="39" orientation="portrait"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2000000}">
          <x14:formula1>
            <xm:f>'Informations générales'!$K$11:$K$16</xm:f>
          </x14:formula1>
          <xm:sqref>B5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62"/>
  <sheetViews>
    <sheetView showGridLines="0" zoomScaleNormal="100" workbookViewId="0">
      <pane ySplit="13" topLeftCell="A29" activePane="bottomLeft" state="frozen"/>
      <selection pane="bottomLeft" activeCell="I33" sqref="I33"/>
    </sheetView>
  </sheetViews>
  <sheetFormatPr defaultColWidth="11" defaultRowHeight="14.45"/>
  <cols>
    <col min="1" max="2" width="20.625" style="4" customWidth="1"/>
    <col min="3" max="3" width="17.875" style="4" customWidth="1"/>
    <col min="4" max="4" width="13.5" style="4" customWidth="1"/>
    <col min="5" max="6" width="10.875" style="4"/>
    <col min="7" max="7" width="14.5" style="4" customWidth="1"/>
    <col min="8" max="8" width="11.75" style="4" customWidth="1"/>
    <col min="9" max="9" width="17.5" style="4" customWidth="1"/>
    <col min="10" max="10" width="13.25" style="4" customWidth="1"/>
    <col min="11" max="256" width="10.875" style="4"/>
    <col min="257" max="258" width="20.625" style="4" customWidth="1"/>
    <col min="259" max="259" width="17.875" style="4" customWidth="1"/>
    <col min="260" max="260" width="13.5" style="4" customWidth="1"/>
    <col min="261" max="262" width="10.875" style="4"/>
    <col min="263" max="263" width="14.5" style="4" customWidth="1"/>
    <col min="264" max="512" width="10.875" style="4"/>
    <col min="513" max="514" width="20.625" style="4" customWidth="1"/>
    <col min="515" max="515" width="17.875" style="4" customWidth="1"/>
    <col min="516" max="516" width="13.5" style="4" customWidth="1"/>
    <col min="517" max="518" width="10.875" style="4"/>
    <col min="519" max="519" width="14.5" style="4" customWidth="1"/>
    <col min="520" max="768" width="10.875" style="4"/>
    <col min="769" max="770" width="20.625" style="4" customWidth="1"/>
    <col min="771" max="771" width="17.875" style="4" customWidth="1"/>
    <col min="772" max="772" width="13.5" style="4" customWidth="1"/>
    <col min="773" max="774" width="10.875" style="4"/>
    <col min="775" max="775" width="14.5" style="4" customWidth="1"/>
    <col min="776" max="1024" width="10.875" style="4"/>
    <col min="1025" max="1026" width="20.625" style="4" customWidth="1"/>
    <col min="1027" max="1027" width="17.875" style="4" customWidth="1"/>
    <col min="1028" max="1028" width="13.5" style="4" customWidth="1"/>
    <col min="1029" max="1030" width="10.875" style="4"/>
    <col min="1031" max="1031" width="14.5" style="4" customWidth="1"/>
    <col min="1032" max="1280" width="10.875" style="4"/>
    <col min="1281" max="1282" width="20.625" style="4" customWidth="1"/>
    <col min="1283" max="1283" width="17.875" style="4" customWidth="1"/>
    <col min="1284" max="1284" width="13.5" style="4" customWidth="1"/>
    <col min="1285" max="1286" width="10.875" style="4"/>
    <col min="1287" max="1287" width="14.5" style="4" customWidth="1"/>
    <col min="1288" max="1536" width="10.875" style="4"/>
    <col min="1537" max="1538" width="20.625" style="4" customWidth="1"/>
    <col min="1539" max="1539" width="17.875" style="4" customWidth="1"/>
    <col min="1540" max="1540" width="13.5" style="4" customWidth="1"/>
    <col min="1541" max="1542" width="10.875" style="4"/>
    <col min="1543" max="1543" width="14.5" style="4" customWidth="1"/>
    <col min="1544" max="1792" width="10.875" style="4"/>
    <col min="1793" max="1794" width="20.625" style="4" customWidth="1"/>
    <col min="1795" max="1795" width="17.875" style="4" customWidth="1"/>
    <col min="1796" max="1796" width="13.5" style="4" customWidth="1"/>
    <col min="1797" max="1798" width="10.875" style="4"/>
    <col min="1799" max="1799" width="14.5" style="4" customWidth="1"/>
    <col min="1800" max="2048" width="10.875" style="4"/>
    <col min="2049" max="2050" width="20.625" style="4" customWidth="1"/>
    <col min="2051" max="2051" width="17.875" style="4" customWidth="1"/>
    <col min="2052" max="2052" width="13.5" style="4" customWidth="1"/>
    <col min="2053" max="2054" width="10.875" style="4"/>
    <col min="2055" max="2055" width="14.5" style="4" customWidth="1"/>
    <col min="2056" max="2304" width="10.875" style="4"/>
    <col min="2305" max="2306" width="20.625" style="4" customWidth="1"/>
    <col min="2307" max="2307" width="17.875" style="4" customWidth="1"/>
    <col min="2308" max="2308" width="13.5" style="4" customWidth="1"/>
    <col min="2309" max="2310" width="10.875" style="4"/>
    <col min="2311" max="2311" width="14.5" style="4" customWidth="1"/>
    <col min="2312" max="2560" width="10.875" style="4"/>
    <col min="2561" max="2562" width="20.625" style="4" customWidth="1"/>
    <col min="2563" max="2563" width="17.875" style="4" customWidth="1"/>
    <col min="2564" max="2564" width="13.5" style="4" customWidth="1"/>
    <col min="2565" max="2566" width="10.875" style="4"/>
    <col min="2567" max="2567" width="14.5" style="4" customWidth="1"/>
    <col min="2568" max="2816" width="10.875" style="4"/>
    <col min="2817" max="2818" width="20.625" style="4" customWidth="1"/>
    <col min="2819" max="2819" width="17.875" style="4" customWidth="1"/>
    <col min="2820" max="2820" width="13.5" style="4" customWidth="1"/>
    <col min="2821" max="2822" width="10.875" style="4"/>
    <col min="2823" max="2823" width="14.5" style="4" customWidth="1"/>
    <col min="2824" max="3072" width="10.875" style="4"/>
    <col min="3073" max="3074" width="20.625" style="4" customWidth="1"/>
    <col min="3075" max="3075" width="17.875" style="4" customWidth="1"/>
    <col min="3076" max="3076" width="13.5" style="4" customWidth="1"/>
    <col min="3077" max="3078" width="10.875" style="4"/>
    <col min="3079" max="3079" width="14.5" style="4" customWidth="1"/>
    <col min="3080" max="3328" width="10.875" style="4"/>
    <col min="3329" max="3330" width="20.625" style="4" customWidth="1"/>
    <col min="3331" max="3331" width="17.875" style="4" customWidth="1"/>
    <col min="3332" max="3332" width="13.5" style="4" customWidth="1"/>
    <col min="3333" max="3334" width="10.875" style="4"/>
    <col min="3335" max="3335" width="14.5" style="4" customWidth="1"/>
    <col min="3336" max="3584" width="10.875" style="4"/>
    <col min="3585" max="3586" width="20.625" style="4" customWidth="1"/>
    <col min="3587" max="3587" width="17.875" style="4" customWidth="1"/>
    <col min="3588" max="3588" width="13.5" style="4" customWidth="1"/>
    <col min="3589" max="3590" width="10.875" style="4"/>
    <col min="3591" max="3591" width="14.5" style="4" customWidth="1"/>
    <col min="3592" max="3840" width="10.875" style="4"/>
    <col min="3841" max="3842" width="20.625" style="4" customWidth="1"/>
    <col min="3843" max="3843" width="17.875" style="4" customWidth="1"/>
    <col min="3844" max="3844" width="13.5" style="4" customWidth="1"/>
    <col min="3845" max="3846" width="10.875" style="4"/>
    <col min="3847" max="3847" width="14.5" style="4" customWidth="1"/>
    <col min="3848" max="4096" width="10.875" style="4"/>
    <col min="4097" max="4098" width="20.625" style="4" customWidth="1"/>
    <col min="4099" max="4099" width="17.875" style="4" customWidth="1"/>
    <col min="4100" max="4100" width="13.5" style="4" customWidth="1"/>
    <col min="4101" max="4102" width="10.875" style="4"/>
    <col min="4103" max="4103" width="14.5" style="4" customWidth="1"/>
    <col min="4104" max="4352" width="10.875" style="4"/>
    <col min="4353" max="4354" width="20.625" style="4" customWidth="1"/>
    <col min="4355" max="4355" width="17.875" style="4" customWidth="1"/>
    <col min="4356" max="4356" width="13.5" style="4" customWidth="1"/>
    <col min="4357" max="4358" width="10.875" style="4"/>
    <col min="4359" max="4359" width="14.5" style="4" customWidth="1"/>
    <col min="4360" max="4608" width="10.875" style="4"/>
    <col min="4609" max="4610" width="20.625" style="4" customWidth="1"/>
    <col min="4611" max="4611" width="17.875" style="4" customWidth="1"/>
    <col min="4612" max="4612" width="13.5" style="4" customWidth="1"/>
    <col min="4613" max="4614" width="10.875" style="4"/>
    <col min="4615" max="4615" width="14.5" style="4" customWidth="1"/>
    <col min="4616" max="4864" width="10.875" style="4"/>
    <col min="4865" max="4866" width="20.625" style="4" customWidth="1"/>
    <col min="4867" max="4867" width="17.875" style="4" customWidth="1"/>
    <col min="4868" max="4868" width="13.5" style="4" customWidth="1"/>
    <col min="4869" max="4870" width="10.875" style="4"/>
    <col min="4871" max="4871" width="14.5" style="4" customWidth="1"/>
    <col min="4872" max="5120" width="10.875" style="4"/>
    <col min="5121" max="5122" width="20.625" style="4" customWidth="1"/>
    <col min="5123" max="5123" width="17.875" style="4" customWidth="1"/>
    <col min="5124" max="5124" width="13.5" style="4" customWidth="1"/>
    <col min="5125" max="5126" width="10.875" style="4"/>
    <col min="5127" max="5127" width="14.5" style="4" customWidth="1"/>
    <col min="5128" max="5376" width="10.875" style="4"/>
    <col min="5377" max="5378" width="20.625" style="4" customWidth="1"/>
    <col min="5379" max="5379" width="17.875" style="4" customWidth="1"/>
    <col min="5380" max="5380" width="13.5" style="4" customWidth="1"/>
    <col min="5381" max="5382" width="10.875" style="4"/>
    <col min="5383" max="5383" width="14.5" style="4" customWidth="1"/>
    <col min="5384" max="5632" width="10.875" style="4"/>
    <col min="5633" max="5634" width="20.625" style="4" customWidth="1"/>
    <col min="5635" max="5635" width="17.875" style="4" customWidth="1"/>
    <col min="5636" max="5636" width="13.5" style="4" customWidth="1"/>
    <col min="5637" max="5638" width="10.875" style="4"/>
    <col min="5639" max="5639" width="14.5" style="4" customWidth="1"/>
    <col min="5640" max="5888" width="10.875" style="4"/>
    <col min="5889" max="5890" width="20.625" style="4" customWidth="1"/>
    <col min="5891" max="5891" width="17.875" style="4" customWidth="1"/>
    <col min="5892" max="5892" width="13.5" style="4" customWidth="1"/>
    <col min="5893" max="5894" width="10.875" style="4"/>
    <col min="5895" max="5895" width="14.5" style="4" customWidth="1"/>
    <col min="5896" max="6144" width="10.875" style="4"/>
    <col min="6145" max="6146" width="20.625" style="4" customWidth="1"/>
    <col min="6147" max="6147" width="17.875" style="4" customWidth="1"/>
    <col min="6148" max="6148" width="13.5" style="4" customWidth="1"/>
    <col min="6149" max="6150" width="10.875" style="4"/>
    <col min="6151" max="6151" width="14.5" style="4" customWidth="1"/>
    <col min="6152" max="6400" width="10.875" style="4"/>
    <col min="6401" max="6402" width="20.625" style="4" customWidth="1"/>
    <col min="6403" max="6403" width="17.875" style="4" customWidth="1"/>
    <col min="6404" max="6404" width="13.5" style="4" customWidth="1"/>
    <col min="6405" max="6406" width="10.875" style="4"/>
    <col min="6407" max="6407" width="14.5" style="4" customWidth="1"/>
    <col min="6408" max="6656" width="10.875" style="4"/>
    <col min="6657" max="6658" width="20.625" style="4" customWidth="1"/>
    <col min="6659" max="6659" width="17.875" style="4" customWidth="1"/>
    <col min="6660" max="6660" width="13.5" style="4" customWidth="1"/>
    <col min="6661" max="6662" width="10.875" style="4"/>
    <col min="6663" max="6663" width="14.5" style="4" customWidth="1"/>
    <col min="6664" max="6912" width="10.875" style="4"/>
    <col min="6913" max="6914" width="20.625" style="4" customWidth="1"/>
    <col min="6915" max="6915" width="17.875" style="4" customWidth="1"/>
    <col min="6916" max="6916" width="13.5" style="4" customWidth="1"/>
    <col min="6917" max="6918" width="10.875" style="4"/>
    <col min="6919" max="6919" width="14.5" style="4" customWidth="1"/>
    <col min="6920" max="7168" width="10.875" style="4"/>
    <col min="7169" max="7170" width="20.625" style="4" customWidth="1"/>
    <col min="7171" max="7171" width="17.875" style="4" customWidth="1"/>
    <col min="7172" max="7172" width="13.5" style="4" customWidth="1"/>
    <col min="7173" max="7174" width="10.875" style="4"/>
    <col min="7175" max="7175" width="14.5" style="4" customWidth="1"/>
    <col min="7176" max="7424" width="10.875" style="4"/>
    <col min="7425" max="7426" width="20.625" style="4" customWidth="1"/>
    <col min="7427" max="7427" width="17.875" style="4" customWidth="1"/>
    <col min="7428" max="7428" width="13.5" style="4" customWidth="1"/>
    <col min="7429" max="7430" width="10.875" style="4"/>
    <col min="7431" max="7431" width="14.5" style="4" customWidth="1"/>
    <col min="7432" max="7680" width="10.875" style="4"/>
    <col min="7681" max="7682" width="20.625" style="4" customWidth="1"/>
    <col min="7683" max="7683" width="17.875" style="4" customWidth="1"/>
    <col min="7684" max="7684" width="13.5" style="4" customWidth="1"/>
    <col min="7685" max="7686" width="10.875" style="4"/>
    <col min="7687" max="7687" width="14.5" style="4" customWidth="1"/>
    <col min="7688" max="7936" width="10.875" style="4"/>
    <col min="7937" max="7938" width="20.625" style="4" customWidth="1"/>
    <col min="7939" max="7939" width="17.875" style="4" customWidth="1"/>
    <col min="7940" max="7940" width="13.5" style="4" customWidth="1"/>
    <col min="7941" max="7942" width="10.875" style="4"/>
    <col min="7943" max="7943" width="14.5" style="4" customWidth="1"/>
    <col min="7944" max="8192" width="10.875" style="4"/>
    <col min="8193" max="8194" width="20.625" style="4" customWidth="1"/>
    <col min="8195" max="8195" width="17.875" style="4" customWidth="1"/>
    <col min="8196" max="8196" width="13.5" style="4" customWidth="1"/>
    <col min="8197" max="8198" width="10.875" style="4"/>
    <col min="8199" max="8199" width="14.5" style="4" customWidth="1"/>
    <col min="8200" max="8448" width="10.875" style="4"/>
    <col min="8449" max="8450" width="20.625" style="4" customWidth="1"/>
    <col min="8451" max="8451" width="17.875" style="4" customWidth="1"/>
    <col min="8452" max="8452" width="13.5" style="4" customWidth="1"/>
    <col min="8453" max="8454" width="10.875" style="4"/>
    <col min="8455" max="8455" width="14.5" style="4" customWidth="1"/>
    <col min="8456" max="8704" width="10.875" style="4"/>
    <col min="8705" max="8706" width="20.625" style="4" customWidth="1"/>
    <col min="8707" max="8707" width="17.875" style="4" customWidth="1"/>
    <col min="8708" max="8708" width="13.5" style="4" customWidth="1"/>
    <col min="8709" max="8710" width="10.875" style="4"/>
    <col min="8711" max="8711" width="14.5" style="4" customWidth="1"/>
    <col min="8712" max="8960" width="10.875" style="4"/>
    <col min="8961" max="8962" width="20.625" style="4" customWidth="1"/>
    <col min="8963" max="8963" width="17.875" style="4" customWidth="1"/>
    <col min="8964" max="8964" width="13.5" style="4" customWidth="1"/>
    <col min="8965" max="8966" width="10.875" style="4"/>
    <col min="8967" max="8967" width="14.5" style="4" customWidth="1"/>
    <col min="8968" max="9216" width="10.875" style="4"/>
    <col min="9217" max="9218" width="20.625" style="4" customWidth="1"/>
    <col min="9219" max="9219" width="17.875" style="4" customWidth="1"/>
    <col min="9220" max="9220" width="13.5" style="4" customWidth="1"/>
    <col min="9221" max="9222" width="10.875" style="4"/>
    <col min="9223" max="9223" width="14.5" style="4" customWidth="1"/>
    <col min="9224" max="9472" width="10.875" style="4"/>
    <col min="9473" max="9474" width="20.625" style="4" customWidth="1"/>
    <col min="9475" max="9475" width="17.875" style="4" customWidth="1"/>
    <col min="9476" max="9476" width="13.5" style="4" customWidth="1"/>
    <col min="9477" max="9478" width="10.875" style="4"/>
    <col min="9479" max="9479" width="14.5" style="4" customWidth="1"/>
    <col min="9480" max="9728" width="10.875" style="4"/>
    <col min="9729" max="9730" width="20.625" style="4" customWidth="1"/>
    <col min="9731" max="9731" width="17.875" style="4" customWidth="1"/>
    <col min="9732" max="9732" width="13.5" style="4" customWidth="1"/>
    <col min="9733" max="9734" width="10.875" style="4"/>
    <col min="9735" max="9735" width="14.5" style="4" customWidth="1"/>
    <col min="9736" max="9984" width="10.875" style="4"/>
    <col min="9985" max="9986" width="20.625" style="4" customWidth="1"/>
    <col min="9987" max="9987" width="17.875" style="4" customWidth="1"/>
    <col min="9988" max="9988" width="13.5" style="4" customWidth="1"/>
    <col min="9989" max="9990" width="10.875" style="4"/>
    <col min="9991" max="9991" width="14.5" style="4" customWidth="1"/>
    <col min="9992" max="10240" width="10.875" style="4"/>
    <col min="10241" max="10242" width="20.625" style="4" customWidth="1"/>
    <col min="10243" max="10243" width="17.875" style="4" customWidth="1"/>
    <col min="10244" max="10244" width="13.5" style="4" customWidth="1"/>
    <col min="10245" max="10246" width="10.875" style="4"/>
    <col min="10247" max="10247" width="14.5" style="4" customWidth="1"/>
    <col min="10248" max="10496" width="10.875" style="4"/>
    <col min="10497" max="10498" width="20.625" style="4" customWidth="1"/>
    <col min="10499" max="10499" width="17.875" style="4" customWidth="1"/>
    <col min="10500" max="10500" width="13.5" style="4" customWidth="1"/>
    <col min="10501" max="10502" width="10.875" style="4"/>
    <col min="10503" max="10503" width="14.5" style="4" customWidth="1"/>
    <col min="10504" max="10752" width="10.875" style="4"/>
    <col min="10753" max="10754" width="20.625" style="4" customWidth="1"/>
    <col min="10755" max="10755" width="17.875" style="4" customWidth="1"/>
    <col min="10756" max="10756" width="13.5" style="4" customWidth="1"/>
    <col min="10757" max="10758" width="10.875" style="4"/>
    <col min="10759" max="10759" width="14.5" style="4" customWidth="1"/>
    <col min="10760" max="11008" width="10.875" style="4"/>
    <col min="11009" max="11010" width="20.625" style="4" customWidth="1"/>
    <col min="11011" max="11011" width="17.875" style="4" customWidth="1"/>
    <col min="11012" max="11012" width="13.5" style="4" customWidth="1"/>
    <col min="11013" max="11014" width="10.875" style="4"/>
    <col min="11015" max="11015" width="14.5" style="4" customWidth="1"/>
    <col min="11016" max="11264" width="10.875" style="4"/>
    <col min="11265" max="11266" width="20.625" style="4" customWidth="1"/>
    <col min="11267" max="11267" width="17.875" style="4" customWidth="1"/>
    <col min="11268" max="11268" width="13.5" style="4" customWidth="1"/>
    <col min="11269" max="11270" width="10.875" style="4"/>
    <col min="11271" max="11271" width="14.5" style="4" customWidth="1"/>
    <col min="11272" max="11520" width="10.875" style="4"/>
    <col min="11521" max="11522" width="20.625" style="4" customWidth="1"/>
    <col min="11523" max="11523" width="17.875" style="4" customWidth="1"/>
    <col min="11524" max="11524" width="13.5" style="4" customWidth="1"/>
    <col min="11525" max="11526" width="10.875" style="4"/>
    <col min="11527" max="11527" width="14.5" style="4" customWidth="1"/>
    <col min="11528" max="11776" width="10.875" style="4"/>
    <col min="11777" max="11778" width="20.625" style="4" customWidth="1"/>
    <col min="11779" max="11779" width="17.875" style="4" customWidth="1"/>
    <col min="11780" max="11780" width="13.5" style="4" customWidth="1"/>
    <col min="11781" max="11782" width="10.875" style="4"/>
    <col min="11783" max="11783" width="14.5" style="4" customWidth="1"/>
    <col min="11784" max="12032" width="10.875" style="4"/>
    <col min="12033" max="12034" width="20.625" style="4" customWidth="1"/>
    <col min="12035" max="12035" width="17.875" style="4" customWidth="1"/>
    <col min="12036" max="12036" width="13.5" style="4" customWidth="1"/>
    <col min="12037" max="12038" width="10.875" style="4"/>
    <col min="12039" max="12039" width="14.5" style="4" customWidth="1"/>
    <col min="12040" max="12288" width="10.875" style="4"/>
    <col min="12289" max="12290" width="20.625" style="4" customWidth="1"/>
    <col min="12291" max="12291" width="17.875" style="4" customWidth="1"/>
    <col min="12292" max="12292" width="13.5" style="4" customWidth="1"/>
    <col min="12293" max="12294" width="10.875" style="4"/>
    <col min="12295" max="12295" width="14.5" style="4" customWidth="1"/>
    <col min="12296" max="12544" width="10.875" style="4"/>
    <col min="12545" max="12546" width="20.625" style="4" customWidth="1"/>
    <col min="12547" max="12547" width="17.875" style="4" customWidth="1"/>
    <col min="12548" max="12548" width="13.5" style="4" customWidth="1"/>
    <col min="12549" max="12550" width="10.875" style="4"/>
    <col min="12551" max="12551" width="14.5" style="4" customWidth="1"/>
    <col min="12552" max="12800" width="10.875" style="4"/>
    <col min="12801" max="12802" width="20.625" style="4" customWidth="1"/>
    <col min="12803" max="12803" width="17.875" style="4" customWidth="1"/>
    <col min="12804" max="12804" width="13.5" style="4" customWidth="1"/>
    <col min="12805" max="12806" width="10.875" style="4"/>
    <col min="12807" max="12807" width="14.5" style="4" customWidth="1"/>
    <col min="12808" max="13056" width="10.875" style="4"/>
    <col min="13057" max="13058" width="20.625" style="4" customWidth="1"/>
    <col min="13059" max="13059" width="17.875" style="4" customWidth="1"/>
    <col min="13060" max="13060" width="13.5" style="4" customWidth="1"/>
    <col min="13061" max="13062" width="10.875" style="4"/>
    <col min="13063" max="13063" width="14.5" style="4" customWidth="1"/>
    <col min="13064" max="13312" width="10.875" style="4"/>
    <col min="13313" max="13314" width="20.625" style="4" customWidth="1"/>
    <col min="13315" max="13315" width="17.875" style="4" customWidth="1"/>
    <col min="13316" max="13316" width="13.5" style="4" customWidth="1"/>
    <col min="13317" max="13318" width="10.875" style="4"/>
    <col min="13319" max="13319" width="14.5" style="4" customWidth="1"/>
    <col min="13320" max="13568" width="10.875" style="4"/>
    <col min="13569" max="13570" width="20.625" style="4" customWidth="1"/>
    <col min="13571" max="13571" width="17.875" style="4" customWidth="1"/>
    <col min="13572" max="13572" width="13.5" style="4" customWidth="1"/>
    <col min="13573" max="13574" width="10.875" style="4"/>
    <col min="13575" max="13575" width="14.5" style="4" customWidth="1"/>
    <col min="13576" max="13824" width="10.875" style="4"/>
    <col min="13825" max="13826" width="20.625" style="4" customWidth="1"/>
    <col min="13827" max="13827" width="17.875" style="4" customWidth="1"/>
    <col min="13828" max="13828" width="13.5" style="4" customWidth="1"/>
    <col min="13829" max="13830" width="10.875" style="4"/>
    <col min="13831" max="13831" width="14.5" style="4" customWidth="1"/>
    <col min="13832" max="14080" width="10.875" style="4"/>
    <col min="14081" max="14082" width="20.625" style="4" customWidth="1"/>
    <col min="14083" max="14083" width="17.875" style="4" customWidth="1"/>
    <col min="14084" max="14084" width="13.5" style="4" customWidth="1"/>
    <col min="14085" max="14086" width="10.875" style="4"/>
    <col min="14087" max="14087" width="14.5" style="4" customWidth="1"/>
    <col min="14088" max="14336" width="10.875" style="4"/>
    <col min="14337" max="14338" width="20.625" style="4" customWidth="1"/>
    <col min="14339" max="14339" width="17.875" style="4" customWidth="1"/>
    <col min="14340" max="14340" width="13.5" style="4" customWidth="1"/>
    <col min="14341" max="14342" width="10.875" style="4"/>
    <col min="14343" max="14343" width="14.5" style="4" customWidth="1"/>
    <col min="14344" max="14592" width="10.875" style="4"/>
    <col min="14593" max="14594" width="20.625" style="4" customWidth="1"/>
    <col min="14595" max="14595" width="17.875" style="4" customWidth="1"/>
    <col min="14596" max="14596" width="13.5" style="4" customWidth="1"/>
    <col min="14597" max="14598" width="10.875" style="4"/>
    <col min="14599" max="14599" width="14.5" style="4" customWidth="1"/>
    <col min="14600" max="14848" width="10.875" style="4"/>
    <col min="14849" max="14850" width="20.625" style="4" customWidth="1"/>
    <col min="14851" max="14851" width="17.875" style="4" customWidth="1"/>
    <col min="14852" max="14852" width="13.5" style="4" customWidth="1"/>
    <col min="14853" max="14854" width="10.875" style="4"/>
    <col min="14855" max="14855" width="14.5" style="4" customWidth="1"/>
    <col min="14856" max="15104" width="10.875" style="4"/>
    <col min="15105" max="15106" width="20.625" style="4" customWidth="1"/>
    <col min="15107" max="15107" width="17.875" style="4" customWidth="1"/>
    <col min="15108" max="15108" width="13.5" style="4" customWidth="1"/>
    <col min="15109" max="15110" width="10.875" style="4"/>
    <col min="15111" max="15111" width="14.5" style="4" customWidth="1"/>
    <col min="15112" max="15360" width="10.875" style="4"/>
    <col min="15361" max="15362" width="20.625" style="4" customWidth="1"/>
    <col min="15363" max="15363" width="17.875" style="4" customWidth="1"/>
    <col min="15364" max="15364" width="13.5" style="4" customWidth="1"/>
    <col min="15365" max="15366" width="10.875" style="4"/>
    <col min="15367" max="15367" width="14.5" style="4" customWidth="1"/>
    <col min="15368" max="15616" width="10.875" style="4"/>
    <col min="15617" max="15618" width="20.625" style="4" customWidth="1"/>
    <col min="15619" max="15619" width="17.875" style="4" customWidth="1"/>
    <col min="15620" max="15620" width="13.5" style="4" customWidth="1"/>
    <col min="15621" max="15622" width="10.875" style="4"/>
    <col min="15623" max="15623" width="14.5" style="4" customWidth="1"/>
    <col min="15624" max="15872" width="10.875" style="4"/>
    <col min="15873" max="15874" width="20.625" style="4" customWidth="1"/>
    <col min="15875" max="15875" width="17.875" style="4" customWidth="1"/>
    <col min="15876" max="15876" width="13.5" style="4" customWidth="1"/>
    <col min="15877" max="15878" width="10.875" style="4"/>
    <col min="15879" max="15879" width="14.5" style="4" customWidth="1"/>
    <col min="15880" max="16128" width="10.875" style="4"/>
    <col min="16129" max="16130" width="20.625" style="4" customWidth="1"/>
    <col min="16131" max="16131" width="17.875" style="4" customWidth="1"/>
    <col min="16132" max="16132" width="13.5" style="4" customWidth="1"/>
    <col min="16133" max="16134" width="10.875" style="4"/>
    <col min="16135" max="16135" width="14.5" style="4" customWidth="1"/>
    <col min="16136" max="16384" width="10.875" style="4"/>
  </cols>
  <sheetData>
    <row r="1" spans="1:32">
      <c r="A1" s="99" t="s">
        <v>0</v>
      </c>
    </row>
    <row r="2" spans="1:32" ht="15" thickBot="1">
      <c r="B2" s="100"/>
    </row>
    <row r="3" spans="1:32" ht="20.25" customHeight="1">
      <c r="A3" s="17" t="s">
        <v>41</v>
      </c>
      <c r="B3" s="187">
        <f>'Informations générales'!B3</f>
        <v>0</v>
      </c>
      <c r="C3" s="19"/>
      <c r="D3" s="20"/>
      <c r="E3" s="21"/>
      <c r="F3" s="23"/>
      <c r="G3" s="23"/>
      <c r="H3" s="24" t="s">
        <v>42</v>
      </c>
      <c r="I3" s="280" t="s">
        <v>208</v>
      </c>
      <c r="J3" s="169"/>
      <c r="K3" s="169"/>
      <c r="L3" s="169"/>
      <c r="M3" s="169"/>
      <c r="N3" s="169"/>
      <c r="O3" s="169"/>
      <c r="P3" s="169"/>
      <c r="Q3" s="169"/>
      <c r="R3" s="169"/>
      <c r="S3" s="138"/>
      <c r="T3" s="138"/>
      <c r="U3" s="138"/>
      <c r="V3" s="138"/>
      <c r="W3" s="138"/>
      <c r="X3" s="138"/>
      <c r="Y3" s="138"/>
      <c r="Z3" s="138"/>
      <c r="AA3" s="138"/>
    </row>
    <row r="4" spans="1:32" ht="20.25" customHeight="1">
      <c r="A4" s="27" t="s">
        <v>43</v>
      </c>
      <c r="B4" s="203">
        <f>'Informations générales'!B4</f>
        <v>0</v>
      </c>
      <c r="C4" s="28"/>
      <c r="D4" s="28"/>
      <c r="E4" s="28"/>
      <c r="F4" s="26"/>
      <c r="G4" s="26"/>
      <c r="H4" s="26"/>
      <c r="I4" s="29"/>
      <c r="J4" s="169"/>
      <c r="K4" s="169"/>
      <c r="L4" s="169"/>
      <c r="M4" s="169"/>
      <c r="N4" s="169"/>
      <c r="O4" s="169"/>
      <c r="P4" s="169"/>
      <c r="Q4" s="169"/>
      <c r="R4" s="169"/>
      <c r="S4" s="138"/>
      <c r="T4" s="138"/>
      <c r="U4" s="138"/>
      <c r="V4" s="138"/>
      <c r="W4" s="138"/>
      <c r="X4" s="138"/>
      <c r="Y4" s="138"/>
      <c r="Z4" s="138"/>
      <c r="AA4" s="138"/>
    </row>
    <row r="5" spans="1:32" ht="20.25" customHeight="1" thickBot="1">
      <c r="A5" s="27" t="s">
        <v>148</v>
      </c>
      <c r="B5" s="187"/>
      <c r="C5" s="28"/>
      <c r="D5" s="28"/>
      <c r="E5" s="28"/>
      <c r="F5" s="26"/>
      <c r="G5" s="26"/>
      <c r="H5" s="26"/>
      <c r="I5" s="29"/>
      <c r="J5" s="169"/>
      <c r="K5" s="169"/>
      <c r="L5" s="169"/>
      <c r="M5" s="169"/>
      <c r="N5" s="169"/>
      <c r="O5" s="169"/>
      <c r="P5" s="169"/>
      <c r="Q5" s="169"/>
      <c r="R5" s="169"/>
      <c r="S5" s="138"/>
      <c r="T5" s="138"/>
      <c r="U5" s="138"/>
      <c r="V5" s="138"/>
      <c r="W5" s="138"/>
      <c r="X5" s="138"/>
      <c r="Y5" s="138"/>
      <c r="Z5" s="138"/>
      <c r="AA5" s="138"/>
    </row>
    <row r="6" spans="1:32" ht="15" hidden="1" customHeight="1" thickBot="1">
      <c r="A6" s="688" t="s">
        <v>175</v>
      </c>
      <c r="B6" s="689"/>
      <c r="C6" s="823"/>
      <c r="D6" s="688" t="s">
        <v>176</v>
      </c>
      <c r="E6" s="689"/>
      <c r="F6" s="689"/>
      <c r="G6" s="696"/>
      <c r="H6" s="284" t="s">
        <v>177</v>
      </c>
      <c r="I6" s="336"/>
      <c r="J6" s="169"/>
      <c r="K6" s="169"/>
      <c r="L6" s="169"/>
      <c r="M6" s="169"/>
      <c r="N6" s="169"/>
      <c r="O6" s="169"/>
      <c r="P6" s="169"/>
      <c r="Q6" s="169"/>
      <c r="R6" s="169"/>
      <c r="S6" s="138"/>
      <c r="T6" s="138"/>
      <c r="U6" s="138"/>
      <c r="V6" s="138"/>
      <c r="W6" s="138"/>
      <c r="X6" s="138"/>
      <c r="Y6" s="138"/>
      <c r="Z6" s="138"/>
      <c r="AA6" s="138"/>
    </row>
    <row r="7" spans="1:32" ht="15.95" hidden="1" customHeight="1">
      <c r="A7" s="690"/>
      <c r="B7" s="691"/>
      <c r="C7" s="824"/>
      <c r="D7" s="827">
        <f>'Informations générales'!K11</f>
        <v>0</v>
      </c>
      <c r="E7" s="828"/>
      <c r="F7" s="828"/>
      <c r="G7" s="829"/>
      <c r="H7" s="283" t="s">
        <v>178</v>
      </c>
      <c r="I7" s="192"/>
      <c r="J7" s="169"/>
      <c r="K7" s="169"/>
      <c r="L7" s="169"/>
      <c r="M7" s="169"/>
      <c r="N7" s="169"/>
      <c r="O7" s="169"/>
      <c r="P7" s="169"/>
      <c r="Q7" s="169"/>
      <c r="R7" s="169"/>
      <c r="S7" s="138"/>
      <c r="T7" s="138"/>
      <c r="U7" s="138"/>
      <c r="V7" s="138"/>
      <c r="W7" s="138"/>
      <c r="X7" s="138"/>
      <c r="Y7" s="138"/>
      <c r="Z7" s="138"/>
      <c r="AA7" s="138"/>
    </row>
    <row r="8" spans="1:32" ht="15.95" hidden="1" customHeight="1">
      <c r="A8" s="692"/>
      <c r="B8" s="693"/>
      <c r="C8" s="825"/>
      <c r="D8" s="697"/>
      <c r="E8" s="698"/>
      <c r="F8" s="698"/>
      <c r="G8" s="699"/>
      <c r="H8" s="191"/>
      <c r="I8" s="192"/>
      <c r="J8" s="169"/>
      <c r="K8" s="169"/>
      <c r="L8" s="169"/>
      <c r="M8" s="169"/>
      <c r="N8" s="169"/>
      <c r="O8" s="169"/>
      <c r="P8" s="169"/>
      <c r="Q8" s="169"/>
      <c r="R8" s="169"/>
      <c r="S8" s="138"/>
      <c r="T8" s="138"/>
      <c r="U8" s="138"/>
      <c r="V8" s="138"/>
      <c r="W8" s="138"/>
      <c r="X8" s="138"/>
      <c r="Y8" s="138"/>
      <c r="Z8" s="138"/>
      <c r="AA8" s="138"/>
    </row>
    <row r="9" spans="1:32" ht="15.95" hidden="1" customHeight="1">
      <c r="A9" s="692"/>
      <c r="B9" s="693"/>
      <c r="C9" s="825"/>
      <c r="D9" s="697"/>
      <c r="E9" s="698"/>
      <c r="F9" s="698"/>
      <c r="G9" s="699"/>
      <c r="H9" s="191"/>
      <c r="I9" s="192"/>
      <c r="J9" s="169"/>
      <c r="K9" s="169"/>
      <c r="L9" s="169"/>
      <c r="M9" s="169"/>
      <c r="N9" s="169"/>
      <c r="O9" s="169"/>
      <c r="P9" s="169"/>
      <c r="Q9" s="169"/>
      <c r="R9" s="169"/>
      <c r="S9" s="138"/>
      <c r="T9" s="138"/>
      <c r="U9" s="138"/>
      <c r="V9" s="138"/>
      <c r="W9" s="138"/>
      <c r="X9" s="138"/>
      <c r="Y9" s="138"/>
      <c r="Z9" s="138"/>
      <c r="AA9" s="138"/>
    </row>
    <row r="10" spans="1:32" ht="17.100000000000001" hidden="1" customHeight="1" thickBot="1">
      <c r="A10" s="694"/>
      <c r="B10" s="695"/>
      <c r="C10" s="826"/>
      <c r="D10" s="700"/>
      <c r="E10" s="701"/>
      <c r="F10" s="701"/>
      <c r="G10" s="702"/>
      <c r="H10" s="283"/>
      <c r="I10" s="192"/>
      <c r="J10" s="169"/>
      <c r="K10" s="169"/>
      <c r="L10" s="169"/>
      <c r="M10" s="169"/>
      <c r="N10" s="169"/>
      <c r="O10" s="169"/>
      <c r="P10" s="169"/>
      <c r="Q10" s="169"/>
      <c r="R10" s="169"/>
      <c r="S10" s="138"/>
      <c r="T10" s="138"/>
      <c r="U10" s="138"/>
      <c r="V10" s="138"/>
      <c r="W10" s="138"/>
      <c r="X10" s="138"/>
      <c r="Y10" s="138"/>
      <c r="Z10" s="138"/>
      <c r="AA10" s="138"/>
    </row>
    <row r="11" spans="1:32" ht="38.450000000000003" customHeight="1" thickBot="1">
      <c r="A11" s="675" t="s">
        <v>1</v>
      </c>
      <c r="B11" s="676"/>
      <c r="C11" s="676"/>
      <c r="D11" s="676"/>
      <c r="E11" s="676"/>
      <c r="F11" s="676"/>
      <c r="G11" s="676"/>
      <c r="H11" s="676"/>
      <c r="I11" s="677"/>
      <c r="J11" s="290"/>
      <c r="K11" s="290"/>
      <c r="L11" s="290"/>
      <c r="M11" s="290"/>
      <c r="N11" s="290"/>
      <c r="O11" s="161"/>
      <c r="P11" s="161"/>
      <c r="Q11" s="161"/>
      <c r="R11" s="161"/>
      <c r="S11" s="254"/>
      <c r="T11" s="254"/>
      <c r="U11" s="254"/>
      <c r="V11" s="254"/>
      <c r="W11" s="254"/>
      <c r="X11" s="138"/>
      <c r="Y11" s="138"/>
      <c r="Z11" s="138"/>
      <c r="AA11" s="138"/>
      <c r="AB11" s="138"/>
      <c r="AC11" s="138"/>
      <c r="AD11" s="138"/>
      <c r="AE11" s="138"/>
      <c r="AF11" s="138"/>
    </row>
    <row r="13" spans="1:32" ht="30.6" customHeight="1">
      <c r="A13" s="772" t="s">
        <v>209</v>
      </c>
      <c r="B13" s="772"/>
      <c r="C13" s="772"/>
      <c r="D13" s="772"/>
      <c r="E13" s="772"/>
      <c r="F13" s="772"/>
      <c r="G13" s="772"/>
      <c r="H13" s="772"/>
      <c r="I13" s="772"/>
    </row>
    <row r="15" spans="1:32">
      <c r="A15" s="72"/>
      <c r="B15" s="72"/>
      <c r="C15" s="488" t="s">
        <v>210</v>
      </c>
      <c r="D15" s="490" t="s">
        <v>211</v>
      </c>
      <c r="E15" s="810" t="s">
        <v>179</v>
      </c>
      <c r="F15" s="810"/>
      <c r="G15" s="810"/>
    </row>
    <row r="16" spans="1:32" ht="26.1" customHeight="1">
      <c r="A16" s="811" t="s">
        <v>212</v>
      </c>
      <c r="B16" s="811"/>
      <c r="C16" s="390"/>
      <c r="D16" s="390"/>
      <c r="E16" s="812"/>
      <c r="F16" s="813"/>
      <c r="G16" s="813"/>
    </row>
    <row r="17" spans="1:14" ht="29.45" customHeight="1">
      <c r="A17" s="811" t="s">
        <v>213</v>
      </c>
      <c r="B17" s="811"/>
      <c r="C17" s="390"/>
      <c r="D17" s="390"/>
      <c r="E17" s="812"/>
      <c r="F17" s="812"/>
      <c r="G17" s="812"/>
    </row>
    <row r="19" spans="1:14" ht="26.1">
      <c r="A19" s="74" t="s">
        <v>214</v>
      </c>
      <c r="B19" s="74"/>
      <c r="C19" s="74"/>
      <c r="D19" s="74"/>
      <c r="E19" s="74"/>
      <c r="F19" s="74"/>
      <c r="G19" s="74"/>
      <c r="H19" s="74"/>
      <c r="I19" s="74"/>
      <c r="J19" s="74"/>
      <c r="K19" s="74"/>
    </row>
    <row r="20" spans="1:14">
      <c r="B20" s="814" t="s">
        <v>215</v>
      </c>
      <c r="C20" s="815"/>
      <c r="D20" s="815"/>
      <c r="E20" s="815"/>
      <c r="F20" s="816"/>
    </row>
    <row r="21" spans="1:14" ht="42">
      <c r="A21" s="75" t="s">
        <v>216</v>
      </c>
      <c r="B21" s="488" t="s">
        <v>217</v>
      </c>
      <c r="C21" s="488" t="s">
        <v>218</v>
      </c>
      <c r="D21" s="76" t="s">
        <v>219</v>
      </c>
      <c r="E21" s="488" t="s">
        <v>220</v>
      </c>
      <c r="F21" s="488" t="s">
        <v>221</v>
      </c>
      <c r="G21" s="76" t="s">
        <v>222</v>
      </c>
      <c r="H21" s="76" t="s">
        <v>223</v>
      </c>
      <c r="I21" s="77"/>
      <c r="J21" s="77"/>
      <c r="K21" s="77"/>
    </row>
    <row r="22" spans="1:14" ht="24.95">
      <c r="A22" s="78" t="s">
        <v>217</v>
      </c>
      <c r="B22" s="392"/>
      <c r="C22" s="393" t="s">
        <v>224</v>
      </c>
      <c r="D22" s="393"/>
      <c r="E22" s="391"/>
      <c r="F22" s="391"/>
      <c r="G22" s="391"/>
      <c r="H22" s="489"/>
      <c r="I22" s="77"/>
      <c r="J22" s="77"/>
      <c r="K22" s="77"/>
    </row>
    <row r="23" spans="1:14">
      <c r="A23" s="78" t="s">
        <v>218</v>
      </c>
      <c r="B23" s="391"/>
      <c r="C23" s="392"/>
      <c r="D23" s="391"/>
      <c r="E23" s="391"/>
      <c r="F23" s="391"/>
      <c r="G23" s="391"/>
      <c r="H23" s="489"/>
    </row>
    <row r="24" spans="1:14">
      <c r="A24" s="78" t="s">
        <v>219</v>
      </c>
      <c r="B24" s="391"/>
      <c r="C24" s="391"/>
      <c r="D24" s="392"/>
      <c r="E24" s="391"/>
      <c r="F24" s="391"/>
      <c r="G24" s="391"/>
      <c r="H24" s="489"/>
    </row>
    <row r="25" spans="1:14">
      <c r="A25" s="78" t="s">
        <v>220</v>
      </c>
      <c r="B25" s="391"/>
      <c r="C25" s="391"/>
      <c r="D25" s="391"/>
      <c r="E25" s="392"/>
      <c r="F25" s="391"/>
      <c r="G25" s="391"/>
      <c r="H25" s="489"/>
    </row>
    <row r="26" spans="1:14">
      <c r="A26" s="78" t="s">
        <v>221</v>
      </c>
      <c r="B26" s="391"/>
      <c r="C26" s="391"/>
      <c r="D26" s="391"/>
      <c r="E26" s="391"/>
      <c r="F26" s="392"/>
      <c r="G26" s="391"/>
      <c r="H26" s="489"/>
    </row>
    <row r="28" spans="1:14">
      <c r="C28" s="488" t="s">
        <v>225</v>
      </c>
      <c r="D28" s="814" t="s">
        <v>223</v>
      </c>
      <c r="E28" s="815"/>
      <c r="F28" s="815"/>
      <c r="G28" s="816"/>
    </row>
    <row r="29" spans="1:14">
      <c r="A29" s="817" t="s">
        <v>226</v>
      </c>
      <c r="B29" s="818"/>
      <c r="C29" s="73"/>
      <c r="D29" s="797"/>
      <c r="E29" s="830"/>
      <c r="F29" s="830"/>
      <c r="G29" s="831"/>
    </row>
    <row r="30" spans="1:14">
      <c r="A30" s="268"/>
      <c r="B30" s="268"/>
      <c r="C30" s="269"/>
      <c r="D30" s="270"/>
      <c r="E30" s="271"/>
      <c r="F30" s="271"/>
      <c r="G30" s="271"/>
    </row>
    <row r="31" spans="1:14" ht="34.5" customHeight="1">
      <c r="D31" s="808" t="s">
        <v>227</v>
      </c>
      <c r="E31" s="819" t="s">
        <v>223</v>
      </c>
      <c r="F31" s="820"/>
      <c r="G31" s="792" t="s">
        <v>62</v>
      </c>
      <c r="H31" s="793"/>
      <c r="I31" s="808" t="s">
        <v>63</v>
      </c>
    </row>
    <row r="32" spans="1:14" ht="24.75" customHeight="1">
      <c r="D32" s="809"/>
      <c r="E32" s="821"/>
      <c r="F32" s="822"/>
      <c r="G32" s="487" t="s">
        <v>66</v>
      </c>
      <c r="H32" s="272" t="s">
        <v>194</v>
      </c>
      <c r="I32" s="809"/>
      <c r="L32" s="273" t="s">
        <v>228</v>
      </c>
      <c r="M32" s="273" t="s">
        <v>196</v>
      </c>
      <c r="N32" s="273"/>
    </row>
    <row r="33" spans="1:14" ht="28.35" customHeight="1">
      <c r="A33" s="794" t="s">
        <v>229</v>
      </c>
      <c r="B33" s="795"/>
      <c r="C33" s="796"/>
      <c r="D33" s="390"/>
      <c r="E33" s="806"/>
      <c r="F33" s="807"/>
      <c r="G33" s="395"/>
      <c r="H33" s="395"/>
      <c r="I33" s="390"/>
      <c r="L33" s="273" t="s">
        <v>230</v>
      </c>
      <c r="M33" s="273" t="s">
        <v>198</v>
      </c>
      <c r="N33" s="273"/>
    </row>
    <row r="34" spans="1:14" ht="28.35" customHeight="1">
      <c r="A34" s="794" t="s">
        <v>231</v>
      </c>
      <c r="B34" s="795"/>
      <c r="C34" s="796"/>
      <c r="D34" s="390"/>
      <c r="E34" s="806"/>
      <c r="F34" s="807"/>
      <c r="G34" s="395"/>
      <c r="H34" s="395"/>
      <c r="I34" s="390"/>
      <c r="L34" s="273"/>
      <c r="M34" s="273" t="s">
        <v>199</v>
      </c>
      <c r="N34" s="273"/>
    </row>
    <row r="35" spans="1:14" ht="28.35" customHeight="1">
      <c r="A35" s="794" t="s">
        <v>232</v>
      </c>
      <c r="B35" s="795"/>
      <c r="C35" s="796"/>
      <c r="D35" s="390"/>
      <c r="E35" s="806"/>
      <c r="F35" s="807"/>
      <c r="G35" s="395"/>
      <c r="H35" s="395"/>
      <c r="I35" s="390"/>
    </row>
    <row r="36" spans="1:14" ht="28.35" customHeight="1">
      <c r="A36" s="794" t="s">
        <v>233</v>
      </c>
      <c r="B36" s="795"/>
      <c r="C36" s="796"/>
      <c r="D36" s="491"/>
      <c r="E36" s="806"/>
      <c r="F36" s="807"/>
      <c r="G36" s="395"/>
      <c r="H36" s="395"/>
      <c r="I36" s="491"/>
    </row>
    <row r="37" spans="1:14" ht="28.35" customHeight="1">
      <c r="A37" s="794" t="s">
        <v>234</v>
      </c>
      <c r="B37" s="795"/>
      <c r="C37" s="796"/>
      <c r="D37" s="390"/>
      <c r="E37" s="806"/>
      <c r="F37" s="807"/>
      <c r="G37" s="395"/>
      <c r="H37" s="395"/>
      <c r="I37" s="390"/>
    </row>
    <row r="38" spans="1:14" ht="28.35" customHeight="1">
      <c r="A38" s="794" t="s">
        <v>235</v>
      </c>
      <c r="B38" s="795"/>
      <c r="C38" s="796"/>
      <c r="D38" s="390"/>
      <c r="E38" s="806"/>
      <c r="F38" s="807"/>
      <c r="G38" s="395"/>
      <c r="H38" s="395"/>
      <c r="I38" s="390"/>
    </row>
    <row r="40" spans="1:14">
      <c r="A40" s="800" t="s">
        <v>236</v>
      </c>
      <c r="B40" s="800"/>
      <c r="C40" s="800"/>
      <c r="D40" s="800"/>
      <c r="E40" s="800"/>
      <c r="F40" s="800"/>
      <c r="G40" s="800"/>
    </row>
    <row r="41" spans="1:14">
      <c r="A41" s="801"/>
      <c r="B41" s="802"/>
      <c r="C41" s="802"/>
      <c r="D41" s="802"/>
      <c r="E41" s="802"/>
      <c r="F41" s="802"/>
      <c r="G41" s="803"/>
    </row>
    <row r="43" spans="1:14">
      <c r="A43" s="804" t="s">
        <v>237</v>
      </c>
      <c r="B43" s="805"/>
      <c r="C43" s="79"/>
      <c r="D43" s="79"/>
      <c r="E43" s="79"/>
      <c r="F43" s="79"/>
      <c r="G43" s="80"/>
    </row>
    <row r="44" spans="1:14">
      <c r="A44" s="81"/>
      <c r="B44" s="72"/>
      <c r="C44" s="72"/>
      <c r="D44" s="72"/>
      <c r="E44" s="488" t="s">
        <v>227</v>
      </c>
      <c r="F44" s="72"/>
      <c r="G44" s="82"/>
    </row>
    <row r="45" spans="1:14" ht="30" customHeight="1">
      <c r="A45" s="794" t="s">
        <v>238</v>
      </c>
      <c r="B45" s="795"/>
      <c r="C45" s="795"/>
      <c r="D45" s="796"/>
      <c r="E45" s="390"/>
      <c r="F45" s="72"/>
      <c r="G45" s="82"/>
    </row>
    <row r="46" spans="1:14" ht="30" customHeight="1">
      <c r="A46" s="794" t="s">
        <v>239</v>
      </c>
      <c r="B46" s="795"/>
      <c r="C46" s="795"/>
      <c r="D46" s="796"/>
      <c r="E46" s="73"/>
      <c r="F46" s="72"/>
      <c r="G46" s="82"/>
    </row>
    <row r="47" spans="1:14" ht="30" customHeight="1">
      <c r="A47" s="794" t="s">
        <v>240</v>
      </c>
      <c r="B47" s="795"/>
      <c r="C47" s="795"/>
      <c r="D47" s="796"/>
      <c r="E47" s="394"/>
      <c r="F47" s="72"/>
      <c r="G47" s="82"/>
    </row>
    <row r="48" spans="1:14" ht="30" customHeight="1">
      <c r="A48" s="794" t="s">
        <v>241</v>
      </c>
      <c r="B48" s="795"/>
      <c r="C48" s="795"/>
      <c r="D48" s="796"/>
      <c r="E48" s="73"/>
      <c r="F48" s="72"/>
      <c r="G48" s="82"/>
    </row>
    <row r="49" spans="1:28">
      <c r="A49" s="83" t="s">
        <v>242</v>
      </c>
      <c r="B49" s="84"/>
      <c r="C49" s="72"/>
      <c r="D49" s="72"/>
      <c r="E49" s="72"/>
      <c r="F49" s="72"/>
      <c r="G49" s="82"/>
    </row>
    <row r="50" spans="1:28">
      <c r="A50" s="797"/>
      <c r="B50" s="798"/>
      <c r="C50" s="798"/>
      <c r="D50" s="798"/>
      <c r="E50" s="798"/>
      <c r="F50" s="798"/>
      <c r="G50" s="799"/>
    </row>
    <row r="53" spans="1:28">
      <c r="A53" s="103"/>
      <c r="B53" s="104"/>
      <c r="C53" s="104"/>
      <c r="D53" s="104"/>
      <c r="E53" s="104"/>
      <c r="F53" s="104"/>
      <c r="G53" s="105"/>
      <c r="K53" s="138"/>
      <c r="L53" s="138"/>
      <c r="M53" s="138"/>
      <c r="N53" s="138"/>
      <c r="O53" s="138"/>
      <c r="P53" s="138"/>
      <c r="Q53" s="138"/>
      <c r="R53" s="138"/>
      <c r="S53" s="138"/>
      <c r="T53" s="138"/>
      <c r="U53" s="138"/>
      <c r="V53" s="138"/>
      <c r="W53" s="138"/>
      <c r="X53" s="138"/>
      <c r="Y53" s="138"/>
      <c r="Z53" s="138"/>
      <c r="AA53" s="138"/>
      <c r="AB53" s="138"/>
    </row>
    <row r="54" spans="1:28">
      <c r="A54" s="106" t="s">
        <v>180</v>
      </c>
      <c r="B54" s="107"/>
      <c r="C54" s="107">
        <f>'Informations générales'!K11</f>
        <v>0</v>
      </c>
      <c r="D54" s="108" t="s">
        <v>177</v>
      </c>
      <c r="E54" s="338"/>
      <c r="F54" s="108" t="s">
        <v>178</v>
      </c>
      <c r="G54" s="110"/>
      <c r="K54" s="138"/>
      <c r="L54" s="138"/>
      <c r="M54" s="138"/>
      <c r="N54" s="138"/>
      <c r="O54" s="138"/>
      <c r="P54" s="138"/>
      <c r="Q54" s="138"/>
      <c r="R54" s="138"/>
      <c r="S54" s="138"/>
      <c r="T54" s="138"/>
      <c r="U54" s="138"/>
      <c r="V54" s="138"/>
      <c r="W54" s="138"/>
      <c r="X54" s="138"/>
      <c r="Y54" s="138"/>
      <c r="Z54" s="138"/>
      <c r="AA54" s="138"/>
      <c r="AB54" s="138"/>
    </row>
    <row r="55" spans="1:28">
      <c r="A55" s="106"/>
      <c r="B55" s="107"/>
      <c r="C55" s="107"/>
      <c r="D55" s="111"/>
      <c r="E55" s="109"/>
      <c r="F55" s="112"/>
      <c r="G55" s="113"/>
      <c r="K55" s="138"/>
      <c r="L55" s="138"/>
      <c r="M55" s="138"/>
      <c r="N55" s="138"/>
      <c r="O55" s="138"/>
      <c r="P55" s="138"/>
      <c r="Q55" s="138"/>
      <c r="R55" s="138"/>
      <c r="S55" s="138"/>
      <c r="T55" s="138"/>
      <c r="U55" s="138"/>
      <c r="V55" s="138"/>
      <c r="W55" s="138"/>
      <c r="X55" s="138"/>
      <c r="Y55" s="138"/>
      <c r="Z55" s="138"/>
      <c r="AA55" s="138"/>
      <c r="AB55" s="138"/>
    </row>
    <row r="56" spans="1:28">
      <c r="A56" s="114" t="s">
        <v>181</v>
      </c>
      <c r="B56" s="115"/>
      <c r="C56" s="115"/>
      <c r="D56" s="111"/>
      <c r="E56" s="109"/>
      <c r="F56" s="112"/>
      <c r="G56" s="113"/>
      <c r="K56" s="138"/>
      <c r="L56" s="138"/>
      <c r="M56" s="138"/>
      <c r="N56" s="138"/>
      <c r="O56" s="138"/>
      <c r="P56" s="138"/>
      <c r="Q56" s="138"/>
      <c r="R56" s="138"/>
      <c r="S56" s="138"/>
      <c r="T56" s="138"/>
      <c r="U56" s="138"/>
      <c r="V56" s="138"/>
      <c r="W56" s="138"/>
      <c r="X56" s="138"/>
      <c r="Y56" s="138"/>
      <c r="Z56" s="138"/>
      <c r="AA56" s="138"/>
      <c r="AB56" s="138"/>
    </row>
    <row r="57" spans="1:28" ht="15" customHeight="1">
      <c r="A57" s="116"/>
      <c r="B57" s="116"/>
      <c r="C57" s="116"/>
      <c r="D57" s="116"/>
      <c r="E57" s="116"/>
      <c r="F57" s="116"/>
      <c r="G57" s="117"/>
      <c r="K57" s="138"/>
      <c r="L57" s="138"/>
      <c r="M57" s="138"/>
      <c r="N57" s="138"/>
      <c r="O57" s="138"/>
      <c r="P57" s="138"/>
      <c r="Q57" s="138"/>
      <c r="R57" s="138"/>
      <c r="S57" s="138"/>
      <c r="T57" s="138"/>
      <c r="U57" s="138"/>
      <c r="V57" s="138"/>
      <c r="W57" s="138"/>
      <c r="X57" s="138"/>
      <c r="Y57" s="138"/>
      <c r="Z57" s="138"/>
      <c r="AA57" s="138"/>
      <c r="AB57" s="138"/>
    </row>
    <row r="58" spans="1:28" ht="15" customHeight="1">
      <c r="A58" s="116"/>
      <c r="B58" s="116"/>
      <c r="C58" s="116"/>
      <c r="D58" s="116"/>
      <c r="E58" s="116"/>
      <c r="F58" s="116"/>
      <c r="G58" s="117"/>
      <c r="K58" s="138"/>
      <c r="L58" s="138"/>
      <c r="M58" s="138"/>
      <c r="N58" s="138"/>
      <c r="O58" s="138"/>
      <c r="P58" s="138"/>
      <c r="Q58" s="138"/>
      <c r="R58" s="138"/>
      <c r="S58" s="138"/>
      <c r="T58" s="138"/>
      <c r="U58" s="138"/>
      <c r="V58" s="138"/>
      <c r="W58" s="138"/>
      <c r="X58" s="138"/>
      <c r="Y58" s="138"/>
      <c r="Z58" s="138"/>
      <c r="AA58" s="138"/>
      <c r="AB58" s="138"/>
    </row>
    <row r="59" spans="1:28" ht="15" customHeight="1">
      <c r="A59" s="116"/>
      <c r="B59" s="116"/>
      <c r="C59" s="116"/>
      <c r="D59" s="116"/>
      <c r="E59" s="116"/>
      <c r="F59" s="116"/>
      <c r="G59" s="117"/>
      <c r="K59" s="138"/>
      <c r="L59" s="138"/>
      <c r="M59" s="138"/>
      <c r="N59" s="138"/>
      <c r="O59" s="138"/>
      <c r="P59" s="138"/>
      <c r="Q59" s="138"/>
      <c r="R59" s="138"/>
      <c r="S59" s="138"/>
      <c r="T59" s="138"/>
      <c r="U59" s="138"/>
      <c r="V59" s="138"/>
      <c r="W59" s="138"/>
      <c r="X59" s="138"/>
      <c r="Y59" s="138"/>
      <c r="Z59" s="138"/>
      <c r="AA59" s="138"/>
      <c r="AB59" s="138"/>
    </row>
    <row r="60" spans="1:28" ht="15" customHeight="1">
      <c r="A60" s="116"/>
      <c r="B60" s="116"/>
      <c r="C60" s="116"/>
      <c r="D60" s="116"/>
      <c r="E60" s="116"/>
      <c r="F60" s="116"/>
      <c r="G60" s="117"/>
      <c r="K60" s="138"/>
      <c r="L60" s="138"/>
      <c r="M60" s="138"/>
      <c r="N60" s="138"/>
      <c r="O60" s="138"/>
      <c r="P60" s="138"/>
      <c r="Q60" s="138"/>
      <c r="R60" s="138"/>
      <c r="S60" s="138"/>
      <c r="T60" s="138"/>
      <c r="U60" s="138"/>
      <c r="V60" s="138"/>
      <c r="W60" s="138"/>
      <c r="X60" s="138"/>
      <c r="Y60" s="138"/>
      <c r="Z60" s="138"/>
      <c r="AA60" s="138"/>
      <c r="AB60" s="138"/>
    </row>
    <row r="61" spans="1:28" ht="15" customHeight="1">
      <c r="A61" s="116"/>
      <c r="B61" s="116"/>
      <c r="C61" s="116"/>
      <c r="D61" s="116"/>
      <c r="E61" s="116"/>
      <c r="F61" s="116"/>
      <c r="G61" s="117"/>
      <c r="K61" s="138"/>
      <c r="L61" s="138"/>
      <c r="M61" s="138"/>
      <c r="N61" s="138"/>
      <c r="O61" s="138"/>
      <c r="P61" s="138"/>
      <c r="Q61" s="138"/>
      <c r="R61" s="138"/>
      <c r="S61" s="138"/>
      <c r="T61" s="138"/>
      <c r="U61" s="138"/>
      <c r="V61" s="138"/>
      <c r="W61" s="138"/>
      <c r="X61" s="138"/>
      <c r="Y61" s="138"/>
      <c r="Z61" s="138"/>
      <c r="AA61" s="138"/>
      <c r="AB61" s="138"/>
    </row>
    <row r="62" spans="1:28" ht="15" customHeight="1">
      <c r="A62" s="118"/>
      <c r="B62" s="118"/>
      <c r="C62" s="118"/>
      <c r="D62" s="118"/>
      <c r="E62" s="118"/>
      <c r="F62" s="118"/>
      <c r="G62" s="119"/>
      <c r="K62" s="138"/>
      <c r="L62" s="138"/>
      <c r="M62" s="138"/>
      <c r="N62" s="138"/>
      <c r="O62" s="138"/>
      <c r="P62" s="138"/>
      <c r="Q62" s="138"/>
      <c r="R62" s="138"/>
      <c r="S62" s="138"/>
      <c r="T62" s="138"/>
      <c r="U62" s="138"/>
      <c r="V62" s="138"/>
      <c r="W62" s="138"/>
      <c r="X62" s="138"/>
      <c r="Y62" s="138"/>
      <c r="Z62" s="138"/>
      <c r="AA62" s="138"/>
      <c r="AB62" s="138"/>
    </row>
  </sheetData>
  <autoFilter ref="G32:H32" xr:uid="{00000000-0009-0000-0000-000007000000}"/>
  <mergeCells count="39">
    <mergeCell ref="E34:F34"/>
    <mergeCell ref="A6:C6"/>
    <mergeCell ref="A7:C10"/>
    <mergeCell ref="D6:G6"/>
    <mergeCell ref="D7:G10"/>
    <mergeCell ref="D29:G29"/>
    <mergeCell ref="A11:I11"/>
    <mergeCell ref="E35:F35"/>
    <mergeCell ref="D31:D32"/>
    <mergeCell ref="A13:I13"/>
    <mergeCell ref="A34:C34"/>
    <mergeCell ref="A33:C33"/>
    <mergeCell ref="E15:G15"/>
    <mergeCell ref="A16:B16"/>
    <mergeCell ref="E16:G16"/>
    <mergeCell ref="A17:B17"/>
    <mergeCell ref="E17:G17"/>
    <mergeCell ref="B20:F20"/>
    <mergeCell ref="D28:G28"/>
    <mergeCell ref="A29:B29"/>
    <mergeCell ref="I31:I32"/>
    <mergeCell ref="E31:F32"/>
    <mergeCell ref="E33:F33"/>
    <mergeCell ref="G31:H31"/>
    <mergeCell ref="A35:C35"/>
    <mergeCell ref="A36:C36"/>
    <mergeCell ref="A50:G50"/>
    <mergeCell ref="A37:C37"/>
    <mergeCell ref="A38:C38"/>
    <mergeCell ref="A40:G40"/>
    <mergeCell ref="A41:G41"/>
    <mergeCell ref="A43:B43"/>
    <mergeCell ref="A45:D45"/>
    <mergeCell ref="A46:D46"/>
    <mergeCell ref="A47:D47"/>
    <mergeCell ref="A48:D48"/>
    <mergeCell ref="E36:F36"/>
    <mergeCell ref="E37:F37"/>
    <mergeCell ref="E38:F38"/>
  </mergeCells>
  <conditionalFormatting sqref="B3">
    <cfRule type="cellIs" dxfId="94" priority="7" operator="equal">
      <formula>0</formula>
    </cfRule>
  </conditionalFormatting>
  <conditionalFormatting sqref="B4">
    <cfRule type="cellIs" dxfId="93" priority="6" operator="equal">
      <formula>0</formula>
    </cfRule>
  </conditionalFormatting>
  <conditionalFormatting sqref="B5">
    <cfRule type="cellIs" dxfId="92" priority="5" operator="equal">
      <formula>0</formula>
    </cfRule>
  </conditionalFormatting>
  <conditionalFormatting sqref="D7">
    <cfRule type="cellIs" dxfId="91" priority="4" operator="equal">
      <formula>0</formula>
    </cfRule>
  </conditionalFormatting>
  <conditionalFormatting sqref="C54">
    <cfRule type="cellIs" dxfId="90" priority="1" operator="equal">
      <formula>0</formula>
    </cfRule>
  </conditionalFormatting>
  <dataValidations count="2">
    <dataValidation type="list" allowBlank="1" showInputMessage="1" showErrorMessage="1" sqref="H33:H38" xr:uid="{00000000-0002-0000-0700-000000000000}">
      <formula1>$M$31:$M$34</formula1>
    </dataValidation>
    <dataValidation type="list" allowBlank="1" showInputMessage="1" showErrorMessage="1" sqref="G33:G38" xr:uid="{00000000-0002-0000-0700-000001000000}">
      <formula1>$L$32:$L$33</formula1>
    </dataValidation>
  </dataValidations>
  <hyperlinks>
    <hyperlink ref="A1" location="MENU!A1" display="MENU" xr:uid="{00000000-0004-0000-0700-000000000000}"/>
  </hyperlinks>
  <pageMargins left="0.7" right="0.7" top="0.75" bottom="0.75" header="0.3" footer="0.3"/>
  <pageSetup paperSize="9" scale="56"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2000000}">
          <x14:formula1>
            <xm:f>'Informations générales'!$K$11:$K$16</xm:f>
          </x14:formula1>
          <xm:sqref>B5</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96"/>
  <sheetViews>
    <sheetView showGridLines="0" zoomScaleNormal="100" workbookViewId="0">
      <pane ySplit="14" topLeftCell="A15" activePane="bottomLeft" state="frozen"/>
      <selection pane="bottomLeft"/>
    </sheetView>
  </sheetViews>
  <sheetFormatPr defaultColWidth="11.5" defaultRowHeight="14.45"/>
  <cols>
    <col min="1" max="1" width="17.625" style="4" customWidth="1"/>
    <col min="2" max="2" width="20.75" style="4" customWidth="1"/>
    <col min="3" max="3" width="13.75" style="4" customWidth="1"/>
    <col min="4" max="4" width="14.875" style="4" customWidth="1"/>
    <col min="5" max="7" width="13.125" style="4" customWidth="1"/>
    <col min="8" max="8" width="14.625" style="4" customWidth="1"/>
    <col min="9" max="9" width="18.625" style="4" customWidth="1"/>
    <col min="10" max="11" width="15.375" style="4" customWidth="1"/>
    <col min="12" max="13" width="11.5" style="4"/>
    <col min="14" max="14" width="16.875" style="4" customWidth="1"/>
    <col min="15" max="15" width="18.625" style="4" customWidth="1"/>
    <col min="16" max="16" width="13" style="4" customWidth="1"/>
    <col min="17" max="17" width="15.125" style="4" customWidth="1"/>
    <col min="18" max="256" width="11.5" style="4"/>
    <col min="257" max="257" width="17.625" style="4" customWidth="1"/>
    <col min="258" max="258" width="17.375" style="4" customWidth="1"/>
    <col min="259" max="259" width="11.5" style="4"/>
    <col min="260" max="260" width="13.625" style="4" customWidth="1"/>
    <col min="261" max="263" width="13.125" style="4" customWidth="1"/>
    <col min="264" max="264" width="14.625" style="4" customWidth="1"/>
    <col min="265" max="265" width="18.625" style="4" customWidth="1"/>
    <col min="266" max="267" width="15.375" style="4" customWidth="1"/>
    <col min="268" max="269" width="11.5" style="4"/>
    <col min="270" max="270" width="16.875" style="4" customWidth="1"/>
    <col min="271" max="271" width="18.625" style="4" customWidth="1"/>
    <col min="272" max="272" width="13" style="4" customWidth="1"/>
    <col min="273" max="273" width="15.125" style="4" customWidth="1"/>
    <col min="274" max="512" width="11.5" style="4"/>
    <col min="513" max="513" width="17.625" style="4" customWidth="1"/>
    <col min="514" max="514" width="17.375" style="4" customWidth="1"/>
    <col min="515" max="515" width="11.5" style="4"/>
    <col min="516" max="516" width="13.625" style="4" customWidth="1"/>
    <col min="517" max="519" width="13.125" style="4" customWidth="1"/>
    <col min="520" max="520" width="14.625" style="4" customWidth="1"/>
    <col min="521" max="521" width="18.625" style="4" customWidth="1"/>
    <col min="522" max="523" width="15.375" style="4" customWidth="1"/>
    <col min="524" max="525" width="11.5" style="4"/>
    <col min="526" max="526" width="16.875" style="4" customWidth="1"/>
    <col min="527" max="527" width="18.625" style="4" customWidth="1"/>
    <col min="528" max="528" width="13" style="4" customWidth="1"/>
    <col min="529" max="529" width="15.125" style="4" customWidth="1"/>
    <col min="530" max="768" width="11.5" style="4"/>
    <col min="769" max="769" width="17.625" style="4" customWidth="1"/>
    <col min="770" max="770" width="17.375" style="4" customWidth="1"/>
    <col min="771" max="771" width="11.5" style="4"/>
    <col min="772" max="772" width="13.625" style="4" customWidth="1"/>
    <col min="773" max="775" width="13.125" style="4" customWidth="1"/>
    <col min="776" max="776" width="14.625" style="4" customWidth="1"/>
    <col min="777" max="777" width="18.625" style="4" customWidth="1"/>
    <col min="778" max="779" width="15.375" style="4" customWidth="1"/>
    <col min="780" max="781" width="11.5" style="4"/>
    <col min="782" max="782" width="16.875" style="4" customWidth="1"/>
    <col min="783" max="783" width="18.625" style="4" customWidth="1"/>
    <col min="784" max="784" width="13" style="4" customWidth="1"/>
    <col min="785" max="785" width="15.125" style="4" customWidth="1"/>
    <col min="786" max="1024" width="11.5" style="4"/>
    <col min="1025" max="1025" width="17.625" style="4" customWidth="1"/>
    <col min="1026" max="1026" width="17.375" style="4" customWidth="1"/>
    <col min="1027" max="1027" width="11.5" style="4"/>
    <col min="1028" max="1028" width="13.625" style="4" customWidth="1"/>
    <col min="1029" max="1031" width="13.125" style="4" customWidth="1"/>
    <col min="1032" max="1032" width="14.625" style="4" customWidth="1"/>
    <col min="1033" max="1033" width="18.625" style="4" customWidth="1"/>
    <col min="1034" max="1035" width="15.375" style="4" customWidth="1"/>
    <col min="1036" max="1037" width="11.5" style="4"/>
    <col min="1038" max="1038" width="16.875" style="4" customWidth="1"/>
    <col min="1039" max="1039" width="18.625" style="4" customWidth="1"/>
    <col min="1040" max="1040" width="13" style="4" customWidth="1"/>
    <col min="1041" max="1041" width="15.125" style="4" customWidth="1"/>
    <col min="1042" max="1280" width="11.5" style="4"/>
    <col min="1281" max="1281" width="17.625" style="4" customWidth="1"/>
    <col min="1282" max="1282" width="17.375" style="4" customWidth="1"/>
    <col min="1283" max="1283" width="11.5" style="4"/>
    <col min="1284" max="1284" width="13.625" style="4" customWidth="1"/>
    <col min="1285" max="1287" width="13.125" style="4" customWidth="1"/>
    <col min="1288" max="1288" width="14.625" style="4" customWidth="1"/>
    <col min="1289" max="1289" width="18.625" style="4" customWidth="1"/>
    <col min="1290" max="1291" width="15.375" style="4" customWidth="1"/>
    <col min="1292" max="1293" width="11.5" style="4"/>
    <col min="1294" max="1294" width="16.875" style="4" customWidth="1"/>
    <col min="1295" max="1295" width="18.625" style="4" customWidth="1"/>
    <col min="1296" max="1296" width="13" style="4" customWidth="1"/>
    <col min="1297" max="1297" width="15.125" style="4" customWidth="1"/>
    <col min="1298" max="1536" width="11.5" style="4"/>
    <col min="1537" max="1537" width="17.625" style="4" customWidth="1"/>
    <col min="1538" max="1538" width="17.375" style="4" customWidth="1"/>
    <col min="1539" max="1539" width="11.5" style="4"/>
    <col min="1540" max="1540" width="13.625" style="4" customWidth="1"/>
    <col min="1541" max="1543" width="13.125" style="4" customWidth="1"/>
    <col min="1544" max="1544" width="14.625" style="4" customWidth="1"/>
    <col min="1545" max="1545" width="18.625" style="4" customWidth="1"/>
    <col min="1546" max="1547" width="15.375" style="4" customWidth="1"/>
    <col min="1548" max="1549" width="11.5" style="4"/>
    <col min="1550" max="1550" width="16.875" style="4" customWidth="1"/>
    <col min="1551" max="1551" width="18.625" style="4" customWidth="1"/>
    <col min="1552" max="1552" width="13" style="4" customWidth="1"/>
    <col min="1553" max="1553" width="15.125" style="4" customWidth="1"/>
    <col min="1554" max="1792" width="11.5" style="4"/>
    <col min="1793" max="1793" width="17.625" style="4" customWidth="1"/>
    <col min="1794" max="1794" width="17.375" style="4" customWidth="1"/>
    <col min="1795" max="1795" width="11.5" style="4"/>
    <col min="1796" max="1796" width="13.625" style="4" customWidth="1"/>
    <col min="1797" max="1799" width="13.125" style="4" customWidth="1"/>
    <col min="1800" max="1800" width="14.625" style="4" customWidth="1"/>
    <col min="1801" max="1801" width="18.625" style="4" customWidth="1"/>
    <col min="1802" max="1803" width="15.375" style="4" customWidth="1"/>
    <col min="1804" max="1805" width="11.5" style="4"/>
    <col min="1806" max="1806" width="16.875" style="4" customWidth="1"/>
    <col min="1807" max="1807" width="18.625" style="4" customWidth="1"/>
    <col min="1808" max="1808" width="13" style="4" customWidth="1"/>
    <col min="1809" max="1809" width="15.125" style="4" customWidth="1"/>
    <col min="1810" max="2048" width="11.5" style="4"/>
    <col min="2049" max="2049" width="17.625" style="4" customWidth="1"/>
    <col min="2050" max="2050" width="17.375" style="4" customWidth="1"/>
    <col min="2051" max="2051" width="11.5" style="4"/>
    <col min="2052" max="2052" width="13.625" style="4" customWidth="1"/>
    <col min="2053" max="2055" width="13.125" style="4" customWidth="1"/>
    <col min="2056" max="2056" width="14.625" style="4" customWidth="1"/>
    <col min="2057" max="2057" width="18.625" style="4" customWidth="1"/>
    <col min="2058" max="2059" width="15.375" style="4" customWidth="1"/>
    <col min="2060" max="2061" width="11.5" style="4"/>
    <col min="2062" max="2062" width="16.875" style="4" customWidth="1"/>
    <col min="2063" max="2063" width="18.625" style="4" customWidth="1"/>
    <col min="2064" max="2064" width="13" style="4" customWidth="1"/>
    <col min="2065" max="2065" width="15.125" style="4" customWidth="1"/>
    <col min="2066" max="2304" width="11.5" style="4"/>
    <col min="2305" max="2305" width="17.625" style="4" customWidth="1"/>
    <col min="2306" max="2306" width="17.375" style="4" customWidth="1"/>
    <col min="2307" max="2307" width="11.5" style="4"/>
    <col min="2308" max="2308" width="13.625" style="4" customWidth="1"/>
    <col min="2309" max="2311" width="13.125" style="4" customWidth="1"/>
    <col min="2312" max="2312" width="14.625" style="4" customWidth="1"/>
    <col min="2313" max="2313" width="18.625" style="4" customWidth="1"/>
    <col min="2314" max="2315" width="15.375" style="4" customWidth="1"/>
    <col min="2316" max="2317" width="11.5" style="4"/>
    <col min="2318" max="2318" width="16.875" style="4" customWidth="1"/>
    <col min="2319" max="2319" width="18.625" style="4" customWidth="1"/>
    <col min="2320" max="2320" width="13" style="4" customWidth="1"/>
    <col min="2321" max="2321" width="15.125" style="4" customWidth="1"/>
    <col min="2322" max="2560" width="11.5" style="4"/>
    <col min="2561" max="2561" width="17.625" style="4" customWidth="1"/>
    <col min="2562" max="2562" width="17.375" style="4" customWidth="1"/>
    <col min="2563" max="2563" width="11.5" style="4"/>
    <col min="2564" max="2564" width="13.625" style="4" customWidth="1"/>
    <col min="2565" max="2567" width="13.125" style="4" customWidth="1"/>
    <col min="2568" max="2568" width="14.625" style="4" customWidth="1"/>
    <col min="2569" max="2569" width="18.625" style="4" customWidth="1"/>
    <col min="2570" max="2571" width="15.375" style="4" customWidth="1"/>
    <col min="2572" max="2573" width="11.5" style="4"/>
    <col min="2574" max="2574" width="16.875" style="4" customWidth="1"/>
    <col min="2575" max="2575" width="18.625" style="4" customWidth="1"/>
    <col min="2576" max="2576" width="13" style="4" customWidth="1"/>
    <col min="2577" max="2577" width="15.125" style="4" customWidth="1"/>
    <col min="2578" max="2816" width="11.5" style="4"/>
    <col min="2817" max="2817" width="17.625" style="4" customWidth="1"/>
    <col min="2818" max="2818" width="17.375" style="4" customWidth="1"/>
    <col min="2819" max="2819" width="11.5" style="4"/>
    <col min="2820" max="2820" width="13.625" style="4" customWidth="1"/>
    <col min="2821" max="2823" width="13.125" style="4" customWidth="1"/>
    <col min="2824" max="2824" width="14.625" style="4" customWidth="1"/>
    <col min="2825" max="2825" width="18.625" style="4" customWidth="1"/>
    <col min="2826" max="2827" width="15.375" style="4" customWidth="1"/>
    <col min="2828" max="2829" width="11.5" style="4"/>
    <col min="2830" max="2830" width="16.875" style="4" customWidth="1"/>
    <col min="2831" max="2831" width="18.625" style="4" customWidth="1"/>
    <col min="2832" max="2832" width="13" style="4" customWidth="1"/>
    <col min="2833" max="2833" width="15.125" style="4" customWidth="1"/>
    <col min="2834" max="3072" width="11.5" style="4"/>
    <col min="3073" max="3073" width="17.625" style="4" customWidth="1"/>
    <col min="3074" max="3074" width="17.375" style="4" customWidth="1"/>
    <col min="3075" max="3075" width="11.5" style="4"/>
    <col min="3076" max="3076" width="13.625" style="4" customWidth="1"/>
    <col min="3077" max="3079" width="13.125" style="4" customWidth="1"/>
    <col min="3080" max="3080" width="14.625" style="4" customWidth="1"/>
    <col min="3081" max="3081" width="18.625" style="4" customWidth="1"/>
    <col min="3082" max="3083" width="15.375" style="4" customWidth="1"/>
    <col min="3084" max="3085" width="11.5" style="4"/>
    <col min="3086" max="3086" width="16.875" style="4" customWidth="1"/>
    <col min="3087" max="3087" width="18.625" style="4" customWidth="1"/>
    <col min="3088" max="3088" width="13" style="4" customWidth="1"/>
    <col min="3089" max="3089" width="15.125" style="4" customWidth="1"/>
    <col min="3090" max="3328" width="11.5" style="4"/>
    <col min="3329" max="3329" width="17.625" style="4" customWidth="1"/>
    <col min="3330" max="3330" width="17.375" style="4" customWidth="1"/>
    <col min="3331" max="3331" width="11.5" style="4"/>
    <col min="3332" max="3332" width="13.625" style="4" customWidth="1"/>
    <col min="3333" max="3335" width="13.125" style="4" customWidth="1"/>
    <col min="3336" max="3336" width="14.625" style="4" customWidth="1"/>
    <col min="3337" max="3337" width="18.625" style="4" customWidth="1"/>
    <col min="3338" max="3339" width="15.375" style="4" customWidth="1"/>
    <col min="3340" max="3341" width="11.5" style="4"/>
    <col min="3342" max="3342" width="16.875" style="4" customWidth="1"/>
    <col min="3343" max="3343" width="18.625" style="4" customWidth="1"/>
    <col min="3344" max="3344" width="13" style="4" customWidth="1"/>
    <col min="3345" max="3345" width="15.125" style="4" customWidth="1"/>
    <col min="3346" max="3584" width="11.5" style="4"/>
    <col min="3585" max="3585" width="17.625" style="4" customWidth="1"/>
    <col min="3586" max="3586" width="17.375" style="4" customWidth="1"/>
    <col min="3587" max="3587" width="11.5" style="4"/>
    <col min="3588" max="3588" width="13.625" style="4" customWidth="1"/>
    <col min="3589" max="3591" width="13.125" style="4" customWidth="1"/>
    <col min="3592" max="3592" width="14.625" style="4" customWidth="1"/>
    <col min="3593" max="3593" width="18.625" style="4" customWidth="1"/>
    <col min="3594" max="3595" width="15.375" style="4" customWidth="1"/>
    <col min="3596" max="3597" width="11.5" style="4"/>
    <col min="3598" max="3598" width="16.875" style="4" customWidth="1"/>
    <col min="3599" max="3599" width="18.625" style="4" customWidth="1"/>
    <col min="3600" max="3600" width="13" style="4" customWidth="1"/>
    <col min="3601" max="3601" width="15.125" style="4" customWidth="1"/>
    <col min="3602" max="3840" width="11.5" style="4"/>
    <col min="3841" max="3841" width="17.625" style="4" customWidth="1"/>
    <col min="3842" max="3842" width="17.375" style="4" customWidth="1"/>
    <col min="3843" max="3843" width="11.5" style="4"/>
    <col min="3844" max="3844" width="13.625" style="4" customWidth="1"/>
    <col min="3845" max="3847" width="13.125" style="4" customWidth="1"/>
    <col min="3848" max="3848" width="14.625" style="4" customWidth="1"/>
    <col min="3849" max="3849" width="18.625" style="4" customWidth="1"/>
    <col min="3850" max="3851" width="15.375" style="4" customWidth="1"/>
    <col min="3852" max="3853" width="11.5" style="4"/>
    <col min="3854" max="3854" width="16.875" style="4" customWidth="1"/>
    <col min="3855" max="3855" width="18.625" style="4" customWidth="1"/>
    <col min="3856" max="3856" width="13" style="4" customWidth="1"/>
    <col min="3857" max="3857" width="15.125" style="4" customWidth="1"/>
    <col min="3858" max="4096" width="11.5" style="4"/>
    <col min="4097" max="4097" width="17.625" style="4" customWidth="1"/>
    <col min="4098" max="4098" width="17.375" style="4" customWidth="1"/>
    <col min="4099" max="4099" width="11.5" style="4"/>
    <col min="4100" max="4100" width="13.625" style="4" customWidth="1"/>
    <col min="4101" max="4103" width="13.125" style="4" customWidth="1"/>
    <col min="4104" max="4104" width="14.625" style="4" customWidth="1"/>
    <col min="4105" max="4105" width="18.625" style="4" customWidth="1"/>
    <col min="4106" max="4107" width="15.375" style="4" customWidth="1"/>
    <col min="4108" max="4109" width="11.5" style="4"/>
    <col min="4110" max="4110" width="16.875" style="4" customWidth="1"/>
    <col min="4111" max="4111" width="18.625" style="4" customWidth="1"/>
    <col min="4112" max="4112" width="13" style="4" customWidth="1"/>
    <col min="4113" max="4113" width="15.125" style="4" customWidth="1"/>
    <col min="4114" max="4352" width="11.5" style="4"/>
    <col min="4353" max="4353" width="17.625" style="4" customWidth="1"/>
    <col min="4354" max="4354" width="17.375" style="4" customWidth="1"/>
    <col min="4355" max="4355" width="11.5" style="4"/>
    <col min="4356" max="4356" width="13.625" style="4" customWidth="1"/>
    <col min="4357" max="4359" width="13.125" style="4" customWidth="1"/>
    <col min="4360" max="4360" width="14.625" style="4" customWidth="1"/>
    <col min="4361" max="4361" width="18.625" style="4" customWidth="1"/>
    <col min="4362" max="4363" width="15.375" style="4" customWidth="1"/>
    <col min="4364" max="4365" width="11.5" style="4"/>
    <col min="4366" max="4366" width="16.875" style="4" customWidth="1"/>
    <col min="4367" max="4367" width="18.625" style="4" customWidth="1"/>
    <col min="4368" max="4368" width="13" style="4" customWidth="1"/>
    <col min="4369" max="4369" width="15.125" style="4" customWidth="1"/>
    <col min="4370" max="4608" width="11.5" style="4"/>
    <col min="4609" max="4609" width="17.625" style="4" customWidth="1"/>
    <col min="4610" max="4610" width="17.375" style="4" customWidth="1"/>
    <col min="4611" max="4611" width="11.5" style="4"/>
    <col min="4612" max="4612" width="13.625" style="4" customWidth="1"/>
    <col min="4613" max="4615" width="13.125" style="4" customWidth="1"/>
    <col min="4616" max="4616" width="14.625" style="4" customWidth="1"/>
    <col min="4617" max="4617" width="18.625" style="4" customWidth="1"/>
    <col min="4618" max="4619" width="15.375" style="4" customWidth="1"/>
    <col min="4620" max="4621" width="11.5" style="4"/>
    <col min="4622" max="4622" width="16.875" style="4" customWidth="1"/>
    <col min="4623" max="4623" width="18.625" style="4" customWidth="1"/>
    <col min="4624" max="4624" width="13" style="4" customWidth="1"/>
    <col min="4625" max="4625" width="15.125" style="4" customWidth="1"/>
    <col min="4626" max="4864" width="11.5" style="4"/>
    <col min="4865" max="4865" width="17.625" style="4" customWidth="1"/>
    <col min="4866" max="4866" width="17.375" style="4" customWidth="1"/>
    <col min="4867" max="4867" width="11.5" style="4"/>
    <col min="4868" max="4868" width="13.625" style="4" customWidth="1"/>
    <col min="4869" max="4871" width="13.125" style="4" customWidth="1"/>
    <col min="4872" max="4872" width="14.625" style="4" customWidth="1"/>
    <col min="4873" max="4873" width="18.625" style="4" customWidth="1"/>
    <col min="4874" max="4875" width="15.375" style="4" customWidth="1"/>
    <col min="4876" max="4877" width="11.5" style="4"/>
    <col min="4878" max="4878" width="16.875" style="4" customWidth="1"/>
    <col min="4879" max="4879" width="18.625" style="4" customWidth="1"/>
    <col min="4880" max="4880" width="13" style="4" customWidth="1"/>
    <col min="4881" max="4881" width="15.125" style="4" customWidth="1"/>
    <col min="4882" max="5120" width="11.5" style="4"/>
    <col min="5121" max="5121" width="17.625" style="4" customWidth="1"/>
    <col min="5122" max="5122" width="17.375" style="4" customWidth="1"/>
    <col min="5123" max="5123" width="11.5" style="4"/>
    <col min="5124" max="5124" width="13.625" style="4" customWidth="1"/>
    <col min="5125" max="5127" width="13.125" style="4" customWidth="1"/>
    <col min="5128" max="5128" width="14.625" style="4" customWidth="1"/>
    <col min="5129" max="5129" width="18.625" style="4" customWidth="1"/>
    <col min="5130" max="5131" width="15.375" style="4" customWidth="1"/>
    <col min="5132" max="5133" width="11.5" style="4"/>
    <col min="5134" max="5134" width="16.875" style="4" customWidth="1"/>
    <col min="5135" max="5135" width="18.625" style="4" customWidth="1"/>
    <col min="5136" max="5136" width="13" style="4" customWidth="1"/>
    <col min="5137" max="5137" width="15.125" style="4" customWidth="1"/>
    <col min="5138" max="5376" width="11.5" style="4"/>
    <col min="5377" max="5377" width="17.625" style="4" customWidth="1"/>
    <col min="5378" max="5378" width="17.375" style="4" customWidth="1"/>
    <col min="5379" max="5379" width="11.5" style="4"/>
    <col min="5380" max="5380" width="13.625" style="4" customWidth="1"/>
    <col min="5381" max="5383" width="13.125" style="4" customWidth="1"/>
    <col min="5384" max="5384" width="14.625" style="4" customWidth="1"/>
    <col min="5385" max="5385" width="18.625" style="4" customWidth="1"/>
    <col min="5386" max="5387" width="15.375" style="4" customWidth="1"/>
    <col min="5388" max="5389" width="11.5" style="4"/>
    <col min="5390" max="5390" width="16.875" style="4" customWidth="1"/>
    <col min="5391" max="5391" width="18.625" style="4" customWidth="1"/>
    <col min="5392" max="5392" width="13" style="4" customWidth="1"/>
    <col min="5393" max="5393" width="15.125" style="4" customWidth="1"/>
    <col min="5394" max="5632" width="11.5" style="4"/>
    <col min="5633" max="5633" width="17.625" style="4" customWidth="1"/>
    <col min="5634" max="5634" width="17.375" style="4" customWidth="1"/>
    <col min="5635" max="5635" width="11.5" style="4"/>
    <col min="5636" max="5636" width="13.625" style="4" customWidth="1"/>
    <col min="5637" max="5639" width="13.125" style="4" customWidth="1"/>
    <col min="5640" max="5640" width="14.625" style="4" customWidth="1"/>
    <col min="5641" max="5641" width="18.625" style="4" customWidth="1"/>
    <col min="5642" max="5643" width="15.375" style="4" customWidth="1"/>
    <col min="5644" max="5645" width="11.5" style="4"/>
    <col min="5646" max="5646" width="16.875" style="4" customWidth="1"/>
    <col min="5647" max="5647" width="18.625" style="4" customWidth="1"/>
    <col min="5648" max="5648" width="13" style="4" customWidth="1"/>
    <col min="5649" max="5649" width="15.125" style="4" customWidth="1"/>
    <col min="5650" max="5888" width="11.5" style="4"/>
    <col min="5889" max="5889" width="17.625" style="4" customWidth="1"/>
    <col min="5890" max="5890" width="17.375" style="4" customWidth="1"/>
    <col min="5891" max="5891" width="11.5" style="4"/>
    <col min="5892" max="5892" width="13.625" style="4" customWidth="1"/>
    <col min="5893" max="5895" width="13.125" style="4" customWidth="1"/>
    <col min="5896" max="5896" width="14.625" style="4" customWidth="1"/>
    <col min="5897" max="5897" width="18.625" style="4" customWidth="1"/>
    <col min="5898" max="5899" width="15.375" style="4" customWidth="1"/>
    <col min="5900" max="5901" width="11.5" style="4"/>
    <col min="5902" max="5902" width="16.875" style="4" customWidth="1"/>
    <col min="5903" max="5903" width="18.625" style="4" customWidth="1"/>
    <col min="5904" max="5904" width="13" style="4" customWidth="1"/>
    <col min="5905" max="5905" width="15.125" style="4" customWidth="1"/>
    <col min="5906" max="6144" width="11.5" style="4"/>
    <col min="6145" max="6145" width="17.625" style="4" customWidth="1"/>
    <col min="6146" max="6146" width="17.375" style="4" customWidth="1"/>
    <col min="6147" max="6147" width="11.5" style="4"/>
    <col min="6148" max="6148" width="13.625" style="4" customWidth="1"/>
    <col min="6149" max="6151" width="13.125" style="4" customWidth="1"/>
    <col min="6152" max="6152" width="14.625" style="4" customWidth="1"/>
    <col min="6153" max="6153" width="18.625" style="4" customWidth="1"/>
    <col min="6154" max="6155" width="15.375" style="4" customWidth="1"/>
    <col min="6156" max="6157" width="11.5" style="4"/>
    <col min="6158" max="6158" width="16.875" style="4" customWidth="1"/>
    <col min="6159" max="6159" width="18.625" style="4" customWidth="1"/>
    <col min="6160" max="6160" width="13" style="4" customWidth="1"/>
    <col min="6161" max="6161" width="15.125" style="4" customWidth="1"/>
    <col min="6162" max="6400" width="11.5" style="4"/>
    <col min="6401" max="6401" width="17.625" style="4" customWidth="1"/>
    <col min="6402" max="6402" width="17.375" style="4" customWidth="1"/>
    <col min="6403" max="6403" width="11.5" style="4"/>
    <col min="6404" max="6404" width="13.625" style="4" customWidth="1"/>
    <col min="6405" max="6407" width="13.125" style="4" customWidth="1"/>
    <col min="6408" max="6408" width="14.625" style="4" customWidth="1"/>
    <col min="6409" max="6409" width="18.625" style="4" customWidth="1"/>
    <col min="6410" max="6411" width="15.375" style="4" customWidth="1"/>
    <col min="6412" max="6413" width="11.5" style="4"/>
    <col min="6414" max="6414" width="16.875" style="4" customWidth="1"/>
    <col min="6415" max="6415" width="18.625" style="4" customWidth="1"/>
    <col min="6416" max="6416" width="13" style="4" customWidth="1"/>
    <col min="6417" max="6417" width="15.125" style="4" customWidth="1"/>
    <col min="6418" max="6656" width="11.5" style="4"/>
    <col min="6657" max="6657" width="17.625" style="4" customWidth="1"/>
    <col min="6658" max="6658" width="17.375" style="4" customWidth="1"/>
    <col min="6659" max="6659" width="11.5" style="4"/>
    <col min="6660" max="6660" width="13.625" style="4" customWidth="1"/>
    <col min="6661" max="6663" width="13.125" style="4" customWidth="1"/>
    <col min="6664" max="6664" width="14.625" style="4" customWidth="1"/>
    <col min="6665" max="6665" width="18.625" style="4" customWidth="1"/>
    <col min="6666" max="6667" width="15.375" style="4" customWidth="1"/>
    <col min="6668" max="6669" width="11.5" style="4"/>
    <col min="6670" max="6670" width="16.875" style="4" customWidth="1"/>
    <col min="6671" max="6671" width="18.625" style="4" customWidth="1"/>
    <col min="6672" max="6672" width="13" style="4" customWidth="1"/>
    <col min="6673" max="6673" width="15.125" style="4" customWidth="1"/>
    <col min="6674" max="6912" width="11.5" style="4"/>
    <col min="6913" max="6913" width="17.625" style="4" customWidth="1"/>
    <col min="6914" max="6914" width="17.375" style="4" customWidth="1"/>
    <col min="6915" max="6915" width="11.5" style="4"/>
    <col min="6916" max="6916" width="13.625" style="4" customWidth="1"/>
    <col min="6917" max="6919" width="13.125" style="4" customWidth="1"/>
    <col min="6920" max="6920" width="14.625" style="4" customWidth="1"/>
    <col min="6921" max="6921" width="18.625" style="4" customWidth="1"/>
    <col min="6922" max="6923" width="15.375" style="4" customWidth="1"/>
    <col min="6924" max="6925" width="11.5" style="4"/>
    <col min="6926" max="6926" width="16.875" style="4" customWidth="1"/>
    <col min="6927" max="6927" width="18.625" style="4" customWidth="1"/>
    <col min="6928" max="6928" width="13" style="4" customWidth="1"/>
    <col min="6929" max="6929" width="15.125" style="4" customWidth="1"/>
    <col min="6930" max="7168" width="11.5" style="4"/>
    <col min="7169" max="7169" width="17.625" style="4" customWidth="1"/>
    <col min="7170" max="7170" width="17.375" style="4" customWidth="1"/>
    <col min="7171" max="7171" width="11.5" style="4"/>
    <col min="7172" max="7172" width="13.625" style="4" customWidth="1"/>
    <col min="7173" max="7175" width="13.125" style="4" customWidth="1"/>
    <col min="7176" max="7176" width="14.625" style="4" customWidth="1"/>
    <col min="7177" max="7177" width="18.625" style="4" customWidth="1"/>
    <col min="7178" max="7179" width="15.375" style="4" customWidth="1"/>
    <col min="7180" max="7181" width="11.5" style="4"/>
    <col min="7182" max="7182" width="16.875" style="4" customWidth="1"/>
    <col min="7183" max="7183" width="18.625" style="4" customWidth="1"/>
    <col min="7184" max="7184" width="13" style="4" customWidth="1"/>
    <col min="7185" max="7185" width="15.125" style="4" customWidth="1"/>
    <col min="7186" max="7424" width="11.5" style="4"/>
    <col min="7425" max="7425" width="17.625" style="4" customWidth="1"/>
    <col min="7426" max="7426" width="17.375" style="4" customWidth="1"/>
    <col min="7427" max="7427" width="11.5" style="4"/>
    <col min="7428" max="7428" width="13.625" style="4" customWidth="1"/>
    <col min="7429" max="7431" width="13.125" style="4" customWidth="1"/>
    <col min="7432" max="7432" width="14.625" style="4" customWidth="1"/>
    <col min="7433" max="7433" width="18.625" style="4" customWidth="1"/>
    <col min="7434" max="7435" width="15.375" style="4" customWidth="1"/>
    <col min="7436" max="7437" width="11.5" style="4"/>
    <col min="7438" max="7438" width="16.875" style="4" customWidth="1"/>
    <col min="7439" max="7439" width="18.625" style="4" customWidth="1"/>
    <col min="7440" max="7440" width="13" style="4" customWidth="1"/>
    <col min="7441" max="7441" width="15.125" style="4" customWidth="1"/>
    <col min="7442" max="7680" width="11.5" style="4"/>
    <col min="7681" max="7681" width="17.625" style="4" customWidth="1"/>
    <col min="7682" max="7682" width="17.375" style="4" customWidth="1"/>
    <col min="7683" max="7683" width="11.5" style="4"/>
    <col min="7684" max="7684" width="13.625" style="4" customWidth="1"/>
    <col min="7685" max="7687" width="13.125" style="4" customWidth="1"/>
    <col min="7688" max="7688" width="14.625" style="4" customWidth="1"/>
    <col min="7689" max="7689" width="18.625" style="4" customWidth="1"/>
    <col min="7690" max="7691" width="15.375" style="4" customWidth="1"/>
    <col min="7692" max="7693" width="11.5" style="4"/>
    <col min="7694" max="7694" width="16.875" style="4" customWidth="1"/>
    <col min="7695" max="7695" width="18.625" style="4" customWidth="1"/>
    <col min="7696" max="7696" width="13" style="4" customWidth="1"/>
    <col min="7697" max="7697" width="15.125" style="4" customWidth="1"/>
    <col min="7698" max="7936" width="11.5" style="4"/>
    <col min="7937" max="7937" width="17.625" style="4" customWidth="1"/>
    <col min="7938" max="7938" width="17.375" style="4" customWidth="1"/>
    <col min="7939" max="7939" width="11.5" style="4"/>
    <col min="7940" max="7940" width="13.625" style="4" customWidth="1"/>
    <col min="7941" max="7943" width="13.125" style="4" customWidth="1"/>
    <col min="7944" max="7944" width="14.625" style="4" customWidth="1"/>
    <col min="7945" max="7945" width="18.625" style="4" customWidth="1"/>
    <col min="7946" max="7947" width="15.375" style="4" customWidth="1"/>
    <col min="7948" max="7949" width="11.5" style="4"/>
    <col min="7950" max="7950" width="16.875" style="4" customWidth="1"/>
    <col min="7951" max="7951" width="18.625" style="4" customWidth="1"/>
    <col min="7952" max="7952" width="13" style="4" customWidth="1"/>
    <col min="7953" max="7953" width="15.125" style="4" customWidth="1"/>
    <col min="7954" max="8192" width="11.5" style="4"/>
    <col min="8193" max="8193" width="17.625" style="4" customWidth="1"/>
    <col min="8194" max="8194" width="17.375" style="4" customWidth="1"/>
    <col min="8195" max="8195" width="11.5" style="4"/>
    <col min="8196" max="8196" width="13.625" style="4" customWidth="1"/>
    <col min="8197" max="8199" width="13.125" style="4" customWidth="1"/>
    <col min="8200" max="8200" width="14.625" style="4" customWidth="1"/>
    <col min="8201" max="8201" width="18.625" style="4" customWidth="1"/>
    <col min="8202" max="8203" width="15.375" style="4" customWidth="1"/>
    <col min="8204" max="8205" width="11.5" style="4"/>
    <col min="8206" max="8206" width="16.875" style="4" customWidth="1"/>
    <col min="8207" max="8207" width="18.625" style="4" customWidth="1"/>
    <col min="8208" max="8208" width="13" style="4" customWidth="1"/>
    <col min="8209" max="8209" width="15.125" style="4" customWidth="1"/>
    <col min="8210" max="8448" width="11.5" style="4"/>
    <col min="8449" max="8449" width="17.625" style="4" customWidth="1"/>
    <col min="8450" max="8450" width="17.375" style="4" customWidth="1"/>
    <col min="8451" max="8451" width="11.5" style="4"/>
    <col min="8452" max="8452" width="13.625" style="4" customWidth="1"/>
    <col min="8453" max="8455" width="13.125" style="4" customWidth="1"/>
    <col min="8456" max="8456" width="14.625" style="4" customWidth="1"/>
    <col min="8457" max="8457" width="18.625" style="4" customWidth="1"/>
    <col min="8458" max="8459" width="15.375" style="4" customWidth="1"/>
    <col min="8460" max="8461" width="11.5" style="4"/>
    <col min="8462" max="8462" width="16.875" style="4" customWidth="1"/>
    <col min="8463" max="8463" width="18.625" style="4" customWidth="1"/>
    <col min="8464" max="8464" width="13" style="4" customWidth="1"/>
    <col min="8465" max="8465" width="15.125" style="4" customWidth="1"/>
    <col min="8466" max="8704" width="11.5" style="4"/>
    <col min="8705" max="8705" width="17.625" style="4" customWidth="1"/>
    <col min="8706" max="8706" width="17.375" style="4" customWidth="1"/>
    <col min="8707" max="8707" width="11.5" style="4"/>
    <col min="8708" max="8708" width="13.625" style="4" customWidth="1"/>
    <col min="8709" max="8711" width="13.125" style="4" customWidth="1"/>
    <col min="8712" max="8712" width="14.625" style="4" customWidth="1"/>
    <col min="8713" max="8713" width="18.625" style="4" customWidth="1"/>
    <col min="8714" max="8715" width="15.375" style="4" customWidth="1"/>
    <col min="8716" max="8717" width="11.5" style="4"/>
    <col min="8718" max="8718" width="16.875" style="4" customWidth="1"/>
    <col min="8719" max="8719" width="18.625" style="4" customWidth="1"/>
    <col min="8720" max="8720" width="13" style="4" customWidth="1"/>
    <col min="8721" max="8721" width="15.125" style="4" customWidth="1"/>
    <col min="8722" max="8960" width="11.5" style="4"/>
    <col min="8961" max="8961" width="17.625" style="4" customWidth="1"/>
    <col min="8962" max="8962" width="17.375" style="4" customWidth="1"/>
    <col min="8963" max="8963" width="11.5" style="4"/>
    <col min="8964" max="8964" width="13.625" style="4" customWidth="1"/>
    <col min="8965" max="8967" width="13.125" style="4" customWidth="1"/>
    <col min="8968" max="8968" width="14.625" style="4" customWidth="1"/>
    <col min="8969" max="8969" width="18.625" style="4" customWidth="1"/>
    <col min="8970" max="8971" width="15.375" style="4" customWidth="1"/>
    <col min="8972" max="8973" width="11.5" style="4"/>
    <col min="8974" max="8974" width="16.875" style="4" customWidth="1"/>
    <col min="8975" max="8975" width="18.625" style="4" customWidth="1"/>
    <col min="8976" max="8976" width="13" style="4" customWidth="1"/>
    <col min="8977" max="8977" width="15.125" style="4" customWidth="1"/>
    <col min="8978" max="9216" width="11.5" style="4"/>
    <col min="9217" max="9217" width="17.625" style="4" customWidth="1"/>
    <col min="9218" max="9218" width="17.375" style="4" customWidth="1"/>
    <col min="9219" max="9219" width="11.5" style="4"/>
    <col min="9220" max="9220" width="13.625" style="4" customWidth="1"/>
    <col min="9221" max="9223" width="13.125" style="4" customWidth="1"/>
    <col min="9224" max="9224" width="14.625" style="4" customWidth="1"/>
    <col min="9225" max="9225" width="18.625" style="4" customWidth="1"/>
    <col min="9226" max="9227" width="15.375" style="4" customWidth="1"/>
    <col min="9228" max="9229" width="11.5" style="4"/>
    <col min="9230" max="9230" width="16.875" style="4" customWidth="1"/>
    <col min="9231" max="9231" width="18.625" style="4" customWidth="1"/>
    <col min="9232" max="9232" width="13" style="4" customWidth="1"/>
    <col min="9233" max="9233" width="15.125" style="4" customWidth="1"/>
    <col min="9234" max="9472" width="11.5" style="4"/>
    <col min="9473" max="9473" width="17.625" style="4" customWidth="1"/>
    <col min="9474" max="9474" width="17.375" style="4" customWidth="1"/>
    <col min="9475" max="9475" width="11.5" style="4"/>
    <col min="9476" max="9476" width="13.625" style="4" customWidth="1"/>
    <col min="9477" max="9479" width="13.125" style="4" customWidth="1"/>
    <col min="9480" max="9480" width="14.625" style="4" customWidth="1"/>
    <col min="9481" max="9481" width="18.625" style="4" customWidth="1"/>
    <col min="9482" max="9483" width="15.375" style="4" customWidth="1"/>
    <col min="9484" max="9485" width="11.5" style="4"/>
    <col min="9486" max="9486" width="16.875" style="4" customWidth="1"/>
    <col min="9487" max="9487" width="18.625" style="4" customWidth="1"/>
    <col min="9488" max="9488" width="13" style="4" customWidth="1"/>
    <col min="9489" max="9489" width="15.125" style="4" customWidth="1"/>
    <col min="9490" max="9728" width="11.5" style="4"/>
    <col min="9729" max="9729" width="17.625" style="4" customWidth="1"/>
    <col min="9730" max="9730" width="17.375" style="4" customWidth="1"/>
    <col min="9731" max="9731" width="11.5" style="4"/>
    <col min="9732" max="9732" width="13.625" style="4" customWidth="1"/>
    <col min="9733" max="9735" width="13.125" style="4" customWidth="1"/>
    <col min="9736" max="9736" width="14.625" style="4" customWidth="1"/>
    <col min="9737" max="9737" width="18.625" style="4" customWidth="1"/>
    <col min="9738" max="9739" width="15.375" style="4" customWidth="1"/>
    <col min="9740" max="9741" width="11.5" style="4"/>
    <col min="9742" max="9742" width="16.875" style="4" customWidth="1"/>
    <col min="9743" max="9743" width="18.625" style="4" customWidth="1"/>
    <col min="9744" max="9744" width="13" style="4" customWidth="1"/>
    <col min="9745" max="9745" width="15.125" style="4" customWidth="1"/>
    <col min="9746" max="9984" width="11.5" style="4"/>
    <col min="9985" max="9985" width="17.625" style="4" customWidth="1"/>
    <col min="9986" max="9986" width="17.375" style="4" customWidth="1"/>
    <col min="9987" max="9987" width="11.5" style="4"/>
    <col min="9988" max="9988" width="13.625" style="4" customWidth="1"/>
    <col min="9989" max="9991" width="13.125" style="4" customWidth="1"/>
    <col min="9992" max="9992" width="14.625" style="4" customWidth="1"/>
    <col min="9993" max="9993" width="18.625" style="4" customWidth="1"/>
    <col min="9994" max="9995" width="15.375" style="4" customWidth="1"/>
    <col min="9996" max="9997" width="11.5" style="4"/>
    <col min="9998" max="9998" width="16.875" style="4" customWidth="1"/>
    <col min="9999" max="9999" width="18.625" style="4" customWidth="1"/>
    <col min="10000" max="10000" width="13" style="4" customWidth="1"/>
    <col min="10001" max="10001" width="15.125" style="4" customWidth="1"/>
    <col min="10002" max="10240" width="11.5" style="4"/>
    <col min="10241" max="10241" width="17.625" style="4" customWidth="1"/>
    <col min="10242" max="10242" width="17.375" style="4" customWidth="1"/>
    <col min="10243" max="10243" width="11.5" style="4"/>
    <col min="10244" max="10244" width="13.625" style="4" customWidth="1"/>
    <col min="10245" max="10247" width="13.125" style="4" customWidth="1"/>
    <col min="10248" max="10248" width="14.625" style="4" customWidth="1"/>
    <col min="10249" max="10249" width="18.625" style="4" customWidth="1"/>
    <col min="10250" max="10251" width="15.375" style="4" customWidth="1"/>
    <col min="10252" max="10253" width="11.5" style="4"/>
    <col min="10254" max="10254" width="16.875" style="4" customWidth="1"/>
    <col min="10255" max="10255" width="18.625" style="4" customWidth="1"/>
    <col min="10256" max="10256" width="13" style="4" customWidth="1"/>
    <col min="10257" max="10257" width="15.125" style="4" customWidth="1"/>
    <col min="10258" max="10496" width="11.5" style="4"/>
    <col min="10497" max="10497" width="17.625" style="4" customWidth="1"/>
    <col min="10498" max="10498" width="17.375" style="4" customWidth="1"/>
    <col min="10499" max="10499" width="11.5" style="4"/>
    <col min="10500" max="10500" width="13.625" style="4" customWidth="1"/>
    <col min="10501" max="10503" width="13.125" style="4" customWidth="1"/>
    <col min="10504" max="10504" width="14.625" style="4" customWidth="1"/>
    <col min="10505" max="10505" width="18.625" style="4" customWidth="1"/>
    <col min="10506" max="10507" width="15.375" style="4" customWidth="1"/>
    <col min="10508" max="10509" width="11.5" style="4"/>
    <col min="10510" max="10510" width="16.875" style="4" customWidth="1"/>
    <col min="10511" max="10511" width="18.625" style="4" customWidth="1"/>
    <col min="10512" max="10512" width="13" style="4" customWidth="1"/>
    <col min="10513" max="10513" width="15.125" style="4" customWidth="1"/>
    <col min="10514" max="10752" width="11.5" style="4"/>
    <col min="10753" max="10753" width="17.625" style="4" customWidth="1"/>
    <col min="10754" max="10754" width="17.375" style="4" customWidth="1"/>
    <col min="10755" max="10755" width="11.5" style="4"/>
    <col min="10756" max="10756" width="13.625" style="4" customWidth="1"/>
    <col min="10757" max="10759" width="13.125" style="4" customWidth="1"/>
    <col min="10760" max="10760" width="14.625" style="4" customWidth="1"/>
    <col min="10761" max="10761" width="18.625" style="4" customWidth="1"/>
    <col min="10762" max="10763" width="15.375" style="4" customWidth="1"/>
    <col min="10764" max="10765" width="11.5" style="4"/>
    <col min="10766" max="10766" width="16.875" style="4" customWidth="1"/>
    <col min="10767" max="10767" width="18.625" style="4" customWidth="1"/>
    <col min="10768" max="10768" width="13" style="4" customWidth="1"/>
    <col min="10769" max="10769" width="15.125" style="4" customWidth="1"/>
    <col min="10770" max="11008" width="11.5" style="4"/>
    <col min="11009" max="11009" width="17.625" style="4" customWidth="1"/>
    <col min="11010" max="11010" width="17.375" style="4" customWidth="1"/>
    <col min="11011" max="11011" width="11.5" style="4"/>
    <col min="11012" max="11012" width="13.625" style="4" customWidth="1"/>
    <col min="11013" max="11015" width="13.125" style="4" customWidth="1"/>
    <col min="11016" max="11016" width="14.625" style="4" customWidth="1"/>
    <col min="11017" max="11017" width="18.625" style="4" customWidth="1"/>
    <col min="11018" max="11019" width="15.375" style="4" customWidth="1"/>
    <col min="11020" max="11021" width="11.5" style="4"/>
    <col min="11022" max="11022" width="16.875" style="4" customWidth="1"/>
    <col min="11023" max="11023" width="18.625" style="4" customWidth="1"/>
    <col min="11024" max="11024" width="13" style="4" customWidth="1"/>
    <col min="11025" max="11025" width="15.125" style="4" customWidth="1"/>
    <col min="11026" max="11264" width="11.5" style="4"/>
    <col min="11265" max="11265" width="17.625" style="4" customWidth="1"/>
    <col min="11266" max="11266" width="17.375" style="4" customWidth="1"/>
    <col min="11267" max="11267" width="11.5" style="4"/>
    <col min="11268" max="11268" width="13.625" style="4" customWidth="1"/>
    <col min="11269" max="11271" width="13.125" style="4" customWidth="1"/>
    <col min="11272" max="11272" width="14.625" style="4" customWidth="1"/>
    <col min="11273" max="11273" width="18.625" style="4" customWidth="1"/>
    <col min="11274" max="11275" width="15.375" style="4" customWidth="1"/>
    <col min="11276" max="11277" width="11.5" style="4"/>
    <col min="11278" max="11278" width="16.875" style="4" customWidth="1"/>
    <col min="11279" max="11279" width="18.625" style="4" customWidth="1"/>
    <col min="11280" max="11280" width="13" style="4" customWidth="1"/>
    <col min="11281" max="11281" width="15.125" style="4" customWidth="1"/>
    <col min="11282" max="11520" width="11.5" style="4"/>
    <col min="11521" max="11521" width="17.625" style="4" customWidth="1"/>
    <col min="11522" max="11522" width="17.375" style="4" customWidth="1"/>
    <col min="11523" max="11523" width="11.5" style="4"/>
    <col min="11524" max="11524" width="13.625" style="4" customWidth="1"/>
    <col min="11525" max="11527" width="13.125" style="4" customWidth="1"/>
    <col min="11528" max="11528" width="14.625" style="4" customWidth="1"/>
    <col min="11529" max="11529" width="18.625" style="4" customWidth="1"/>
    <col min="11530" max="11531" width="15.375" style="4" customWidth="1"/>
    <col min="11532" max="11533" width="11.5" style="4"/>
    <col min="11534" max="11534" width="16.875" style="4" customWidth="1"/>
    <col min="11535" max="11535" width="18.625" style="4" customWidth="1"/>
    <col min="11536" max="11536" width="13" style="4" customWidth="1"/>
    <col min="11537" max="11537" width="15.125" style="4" customWidth="1"/>
    <col min="11538" max="11776" width="11.5" style="4"/>
    <col min="11777" max="11777" width="17.625" style="4" customWidth="1"/>
    <col min="11778" max="11778" width="17.375" style="4" customWidth="1"/>
    <col min="11779" max="11779" width="11.5" style="4"/>
    <col min="11780" max="11780" width="13.625" style="4" customWidth="1"/>
    <col min="11781" max="11783" width="13.125" style="4" customWidth="1"/>
    <col min="11784" max="11784" width="14.625" style="4" customWidth="1"/>
    <col min="11785" max="11785" width="18.625" style="4" customWidth="1"/>
    <col min="11786" max="11787" width="15.375" style="4" customWidth="1"/>
    <col min="11788" max="11789" width="11.5" style="4"/>
    <col min="11790" max="11790" width="16.875" style="4" customWidth="1"/>
    <col min="11791" max="11791" width="18.625" style="4" customWidth="1"/>
    <col min="11792" max="11792" width="13" style="4" customWidth="1"/>
    <col min="11793" max="11793" width="15.125" style="4" customWidth="1"/>
    <col min="11794" max="12032" width="11.5" style="4"/>
    <col min="12033" max="12033" width="17.625" style="4" customWidth="1"/>
    <col min="12034" max="12034" width="17.375" style="4" customWidth="1"/>
    <col min="12035" max="12035" width="11.5" style="4"/>
    <col min="12036" max="12036" width="13.625" style="4" customWidth="1"/>
    <col min="12037" max="12039" width="13.125" style="4" customWidth="1"/>
    <col min="12040" max="12040" width="14.625" style="4" customWidth="1"/>
    <col min="12041" max="12041" width="18.625" style="4" customWidth="1"/>
    <col min="12042" max="12043" width="15.375" style="4" customWidth="1"/>
    <col min="12044" max="12045" width="11.5" style="4"/>
    <col min="12046" max="12046" width="16.875" style="4" customWidth="1"/>
    <col min="12047" max="12047" width="18.625" style="4" customWidth="1"/>
    <col min="12048" max="12048" width="13" style="4" customWidth="1"/>
    <col min="12049" max="12049" width="15.125" style="4" customWidth="1"/>
    <col min="12050" max="12288" width="11.5" style="4"/>
    <col min="12289" max="12289" width="17.625" style="4" customWidth="1"/>
    <col min="12290" max="12290" width="17.375" style="4" customWidth="1"/>
    <col min="12291" max="12291" width="11.5" style="4"/>
    <col min="12292" max="12292" width="13.625" style="4" customWidth="1"/>
    <col min="12293" max="12295" width="13.125" style="4" customWidth="1"/>
    <col min="12296" max="12296" width="14.625" style="4" customWidth="1"/>
    <col min="12297" max="12297" width="18.625" style="4" customWidth="1"/>
    <col min="12298" max="12299" width="15.375" style="4" customWidth="1"/>
    <col min="12300" max="12301" width="11.5" style="4"/>
    <col min="12302" max="12302" width="16.875" style="4" customWidth="1"/>
    <col min="12303" max="12303" width="18.625" style="4" customWidth="1"/>
    <col min="12304" max="12304" width="13" style="4" customWidth="1"/>
    <col min="12305" max="12305" width="15.125" style="4" customWidth="1"/>
    <col min="12306" max="12544" width="11.5" style="4"/>
    <col min="12545" max="12545" width="17.625" style="4" customWidth="1"/>
    <col min="12546" max="12546" width="17.375" style="4" customWidth="1"/>
    <col min="12547" max="12547" width="11.5" style="4"/>
    <col min="12548" max="12548" width="13.625" style="4" customWidth="1"/>
    <col min="12549" max="12551" width="13.125" style="4" customWidth="1"/>
    <col min="12552" max="12552" width="14.625" style="4" customWidth="1"/>
    <col min="12553" max="12553" width="18.625" style="4" customWidth="1"/>
    <col min="12554" max="12555" width="15.375" style="4" customWidth="1"/>
    <col min="12556" max="12557" width="11.5" style="4"/>
    <col min="12558" max="12558" width="16.875" style="4" customWidth="1"/>
    <col min="12559" max="12559" width="18.625" style="4" customWidth="1"/>
    <col min="12560" max="12560" width="13" style="4" customWidth="1"/>
    <col min="12561" max="12561" width="15.125" style="4" customWidth="1"/>
    <col min="12562" max="12800" width="11.5" style="4"/>
    <col min="12801" max="12801" width="17.625" style="4" customWidth="1"/>
    <col min="12802" max="12802" width="17.375" style="4" customWidth="1"/>
    <col min="12803" max="12803" width="11.5" style="4"/>
    <col min="12804" max="12804" width="13.625" style="4" customWidth="1"/>
    <col min="12805" max="12807" width="13.125" style="4" customWidth="1"/>
    <col min="12808" max="12808" width="14.625" style="4" customWidth="1"/>
    <col min="12809" max="12809" width="18.625" style="4" customWidth="1"/>
    <col min="12810" max="12811" width="15.375" style="4" customWidth="1"/>
    <col min="12812" max="12813" width="11.5" style="4"/>
    <col min="12814" max="12814" width="16.875" style="4" customWidth="1"/>
    <col min="12815" max="12815" width="18.625" style="4" customWidth="1"/>
    <col min="12816" max="12816" width="13" style="4" customWidth="1"/>
    <col min="12817" max="12817" width="15.125" style="4" customWidth="1"/>
    <col min="12818" max="13056" width="11.5" style="4"/>
    <col min="13057" max="13057" width="17.625" style="4" customWidth="1"/>
    <col min="13058" max="13058" width="17.375" style="4" customWidth="1"/>
    <col min="13059" max="13059" width="11.5" style="4"/>
    <col min="13060" max="13060" width="13.625" style="4" customWidth="1"/>
    <col min="13061" max="13063" width="13.125" style="4" customWidth="1"/>
    <col min="13064" max="13064" width="14.625" style="4" customWidth="1"/>
    <col min="13065" max="13065" width="18.625" style="4" customWidth="1"/>
    <col min="13066" max="13067" width="15.375" style="4" customWidth="1"/>
    <col min="13068" max="13069" width="11.5" style="4"/>
    <col min="13070" max="13070" width="16.875" style="4" customWidth="1"/>
    <col min="13071" max="13071" width="18.625" style="4" customWidth="1"/>
    <col min="13072" max="13072" width="13" style="4" customWidth="1"/>
    <col min="13073" max="13073" width="15.125" style="4" customWidth="1"/>
    <col min="13074" max="13312" width="11.5" style="4"/>
    <col min="13313" max="13313" width="17.625" style="4" customWidth="1"/>
    <col min="13314" max="13314" width="17.375" style="4" customWidth="1"/>
    <col min="13315" max="13315" width="11.5" style="4"/>
    <col min="13316" max="13316" width="13.625" style="4" customWidth="1"/>
    <col min="13317" max="13319" width="13.125" style="4" customWidth="1"/>
    <col min="13320" max="13320" width="14.625" style="4" customWidth="1"/>
    <col min="13321" max="13321" width="18.625" style="4" customWidth="1"/>
    <col min="13322" max="13323" width="15.375" style="4" customWidth="1"/>
    <col min="13324" max="13325" width="11.5" style="4"/>
    <col min="13326" max="13326" width="16.875" style="4" customWidth="1"/>
    <col min="13327" max="13327" width="18.625" style="4" customWidth="1"/>
    <col min="13328" max="13328" width="13" style="4" customWidth="1"/>
    <col min="13329" max="13329" width="15.125" style="4" customWidth="1"/>
    <col min="13330" max="13568" width="11.5" style="4"/>
    <col min="13569" max="13569" width="17.625" style="4" customWidth="1"/>
    <col min="13570" max="13570" width="17.375" style="4" customWidth="1"/>
    <col min="13571" max="13571" width="11.5" style="4"/>
    <col min="13572" max="13572" width="13.625" style="4" customWidth="1"/>
    <col min="13573" max="13575" width="13.125" style="4" customWidth="1"/>
    <col min="13576" max="13576" width="14.625" style="4" customWidth="1"/>
    <col min="13577" max="13577" width="18.625" style="4" customWidth="1"/>
    <col min="13578" max="13579" width="15.375" style="4" customWidth="1"/>
    <col min="13580" max="13581" width="11.5" style="4"/>
    <col min="13582" max="13582" width="16.875" style="4" customWidth="1"/>
    <col min="13583" max="13583" width="18.625" style="4" customWidth="1"/>
    <col min="13584" max="13584" width="13" style="4" customWidth="1"/>
    <col min="13585" max="13585" width="15.125" style="4" customWidth="1"/>
    <col min="13586" max="13824" width="11.5" style="4"/>
    <col min="13825" max="13825" width="17.625" style="4" customWidth="1"/>
    <col min="13826" max="13826" width="17.375" style="4" customWidth="1"/>
    <col min="13827" max="13827" width="11.5" style="4"/>
    <col min="13828" max="13828" width="13.625" style="4" customWidth="1"/>
    <col min="13829" max="13831" width="13.125" style="4" customWidth="1"/>
    <col min="13832" max="13832" width="14.625" style="4" customWidth="1"/>
    <col min="13833" max="13833" width="18.625" style="4" customWidth="1"/>
    <col min="13834" max="13835" width="15.375" style="4" customWidth="1"/>
    <col min="13836" max="13837" width="11.5" style="4"/>
    <col min="13838" max="13838" width="16.875" style="4" customWidth="1"/>
    <col min="13839" max="13839" width="18.625" style="4" customWidth="1"/>
    <col min="13840" max="13840" width="13" style="4" customWidth="1"/>
    <col min="13841" max="13841" width="15.125" style="4" customWidth="1"/>
    <col min="13842" max="14080" width="11.5" style="4"/>
    <col min="14081" max="14081" width="17.625" style="4" customWidth="1"/>
    <col min="14082" max="14082" width="17.375" style="4" customWidth="1"/>
    <col min="14083" max="14083" width="11.5" style="4"/>
    <col min="14084" max="14084" width="13.625" style="4" customWidth="1"/>
    <col min="14085" max="14087" width="13.125" style="4" customWidth="1"/>
    <col min="14088" max="14088" width="14.625" style="4" customWidth="1"/>
    <col min="14089" max="14089" width="18.625" style="4" customWidth="1"/>
    <col min="14090" max="14091" width="15.375" style="4" customWidth="1"/>
    <col min="14092" max="14093" width="11.5" style="4"/>
    <col min="14094" max="14094" width="16.875" style="4" customWidth="1"/>
    <col min="14095" max="14095" width="18.625" style="4" customWidth="1"/>
    <col min="14096" max="14096" width="13" style="4" customWidth="1"/>
    <col min="14097" max="14097" width="15.125" style="4" customWidth="1"/>
    <col min="14098" max="14336" width="11.5" style="4"/>
    <col min="14337" max="14337" width="17.625" style="4" customWidth="1"/>
    <col min="14338" max="14338" width="17.375" style="4" customWidth="1"/>
    <col min="14339" max="14339" width="11.5" style="4"/>
    <col min="14340" max="14340" width="13.625" style="4" customWidth="1"/>
    <col min="14341" max="14343" width="13.125" style="4" customWidth="1"/>
    <col min="14344" max="14344" width="14.625" style="4" customWidth="1"/>
    <col min="14345" max="14345" width="18.625" style="4" customWidth="1"/>
    <col min="14346" max="14347" width="15.375" style="4" customWidth="1"/>
    <col min="14348" max="14349" width="11.5" style="4"/>
    <col min="14350" max="14350" width="16.875" style="4" customWidth="1"/>
    <col min="14351" max="14351" width="18.625" style="4" customWidth="1"/>
    <col min="14352" max="14352" width="13" style="4" customWidth="1"/>
    <col min="14353" max="14353" width="15.125" style="4" customWidth="1"/>
    <col min="14354" max="14592" width="11.5" style="4"/>
    <col min="14593" max="14593" width="17.625" style="4" customWidth="1"/>
    <col min="14594" max="14594" width="17.375" style="4" customWidth="1"/>
    <col min="14595" max="14595" width="11.5" style="4"/>
    <col min="14596" max="14596" width="13.625" style="4" customWidth="1"/>
    <col min="14597" max="14599" width="13.125" style="4" customWidth="1"/>
    <col min="14600" max="14600" width="14.625" style="4" customWidth="1"/>
    <col min="14601" max="14601" width="18.625" style="4" customWidth="1"/>
    <col min="14602" max="14603" width="15.375" style="4" customWidth="1"/>
    <col min="14604" max="14605" width="11.5" style="4"/>
    <col min="14606" max="14606" width="16.875" style="4" customWidth="1"/>
    <col min="14607" max="14607" width="18.625" style="4" customWidth="1"/>
    <col min="14608" max="14608" width="13" style="4" customWidth="1"/>
    <col min="14609" max="14609" width="15.125" style="4" customWidth="1"/>
    <col min="14610" max="14848" width="11.5" style="4"/>
    <col min="14849" max="14849" width="17.625" style="4" customWidth="1"/>
    <col min="14850" max="14850" width="17.375" style="4" customWidth="1"/>
    <col min="14851" max="14851" width="11.5" style="4"/>
    <col min="14852" max="14852" width="13.625" style="4" customWidth="1"/>
    <col min="14853" max="14855" width="13.125" style="4" customWidth="1"/>
    <col min="14856" max="14856" width="14.625" style="4" customWidth="1"/>
    <col min="14857" max="14857" width="18.625" style="4" customWidth="1"/>
    <col min="14858" max="14859" width="15.375" style="4" customWidth="1"/>
    <col min="14860" max="14861" width="11.5" style="4"/>
    <col min="14862" max="14862" width="16.875" style="4" customWidth="1"/>
    <col min="14863" max="14863" width="18.625" style="4" customWidth="1"/>
    <col min="14864" max="14864" width="13" style="4" customWidth="1"/>
    <col min="14865" max="14865" width="15.125" style="4" customWidth="1"/>
    <col min="14866" max="15104" width="11.5" style="4"/>
    <col min="15105" max="15105" width="17.625" style="4" customWidth="1"/>
    <col min="15106" max="15106" width="17.375" style="4" customWidth="1"/>
    <col min="15107" max="15107" width="11.5" style="4"/>
    <col min="15108" max="15108" width="13.625" style="4" customWidth="1"/>
    <col min="15109" max="15111" width="13.125" style="4" customWidth="1"/>
    <col min="15112" max="15112" width="14.625" style="4" customWidth="1"/>
    <col min="15113" max="15113" width="18.625" style="4" customWidth="1"/>
    <col min="15114" max="15115" width="15.375" style="4" customWidth="1"/>
    <col min="15116" max="15117" width="11.5" style="4"/>
    <col min="15118" max="15118" width="16.875" style="4" customWidth="1"/>
    <col min="15119" max="15119" width="18.625" style="4" customWidth="1"/>
    <col min="15120" max="15120" width="13" style="4" customWidth="1"/>
    <col min="15121" max="15121" width="15.125" style="4" customWidth="1"/>
    <col min="15122" max="15360" width="11.5" style="4"/>
    <col min="15361" max="15361" width="17.625" style="4" customWidth="1"/>
    <col min="15362" max="15362" width="17.375" style="4" customWidth="1"/>
    <col min="15363" max="15363" width="11.5" style="4"/>
    <col min="15364" max="15364" width="13.625" style="4" customWidth="1"/>
    <col min="15365" max="15367" width="13.125" style="4" customWidth="1"/>
    <col min="15368" max="15368" width="14.625" style="4" customWidth="1"/>
    <col min="15369" max="15369" width="18.625" style="4" customWidth="1"/>
    <col min="15370" max="15371" width="15.375" style="4" customWidth="1"/>
    <col min="15372" max="15373" width="11.5" style="4"/>
    <col min="15374" max="15374" width="16.875" style="4" customWidth="1"/>
    <col min="15375" max="15375" width="18.625" style="4" customWidth="1"/>
    <col min="15376" max="15376" width="13" style="4" customWidth="1"/>
    <col min="15377" max="15377" width="15.125" style="4" customWidth="1"/>
    <col min="15378" max="15616" width="11.5" style="4"/>
    <col min="15617" max="15617" width="17.625" style="4" customWidth="1"/>
    <col min="15618" max="15618" width="17.375" style="4" customWidth="1"/>
    <col min="15619" max="15619" width="11.5" style="4"/>
    <col min="15620" max="15620" width="13.625" style="4" customWidth="1"/>
    <col min="15621" max="15623" width="13.125" style="4" customWidth="1"/>
    <col min="15624" max="15624" width="14.625" style="4" customWidth="1"/>
    <col min="15625" max="15625" width="18.625" style="4" customWidth="1"/>
    <col min="15626" max="15627" width="15.375" style="4" customWidth="1"/>
    <col min="15628" max="15629" width="11.5" style="4"/>
    <col min="15630" max="15630" width="16.875" style="4" customWidth="1"/>
    <col min="15631" max="15631" width="18.625" style="4" customWidth="1"/>
    <col min="15632" max="15632" width="13" style="4" customWidth="1"/>
    <col min="15633" max="15633" width="15.125" style="4" customWidth="1"/>
    <col min="15634" max="15872" width="11.5" style="4"/>
    <col min="15873" max="15873" width="17.625" style="4" customWidth="1"/>
    <col min="15874" max="15874" width="17.375" style="4" customWidth="1"/>
    <col min="15875" max="15875" width="11.5" style="4"/>
    <col min="15876" max="15876" width="13.625" style="4" customWidth="1"/>
    <col min="15877" max="15879" width="13.125" style="4" customWidth="1"/>
    <col min="15880" max="15880" width="14.625" style="4" customWidth="1"/>
    <col min="15881" max="15881" width="18.625" style="4" customWidth="1"/>
    <col min="15882" max="15883" width="15.375" style="4" customWidth="1"/>
    <col min="15884" max="15885" width="11.5" style="4"/>
    <col min="15886" max="15886" width="16.875" style="4" customWidth="1"/>
    <col min="15887" max="15887" width="18.625" style="4" customWidth="1"/>
    <col min="15888" max="15888" width="13" style="4" customWidth="1"/>
    <col min="15889" max="15889" width="15.125" style="4" customWidth="1"/>
    <col min="15890" max="16128" width="11.5" style="4"/>
    <col min="16129" max="16129" width="17.625" style="4" customWidth="1"/>
    <col min="16130" max="16130" width="17.375" style="4" customWidth="1"/>
    <col min="16131" max="16131" width="11.5" style="4"/>
    <col min="16132" max="16132" width="13.625" style="4" customWidth="1"/>
    <col min="16133" max="16135" width="13.125" style="4" customWidth="1"/>
    <col min="16136" max="16136" width="14.625" style="4" customWidth="1"/>
    <col min="16137" max="16137" width="18.625" style="4" customWidth="1"/>
    <col min="16138" max="16139" width="15.375" style="4" customWidth="1"/>
    <col min="16140" max="16141" width="11.5" style="4"/>
    <col min="16142" max="16142" width="16.875" style="4" customWidth="1"/>
    <col min="16143" max="16143" width="18.625" style="4" customWidth="1"/>
    <col min="16144" max="16144" width="13" style="4" customWidth="1"/>
    <col min="16145" max="16145" width="15.125" style="4" customWidth="1"/>
    <col min="16146" max="16384" width="11.5" style="4"/>
  </cols>
  <sheetData>
    <row r="1" spans="1:22">
      <c r="A1" s="99" t="s">
        <v>0</v>
      </c>
    </row>
    <row r="2" spans="1:22" ht="15" thickBot="1">
      <c r="B2" s="141"/>
    </row>
    <row r="3" spans="1:22" ht="20.25" customHeight="1">
      <c r="A3" s="17" t="s">
        <v>41</v>
      </c>
      <c r="B3" s="187">
        <f>'Informations générales'!B3</f>
        <v>0</v>
      </c>
      <c r="C3" s="19"/>
      <c r="D3" s="19"/>
      <c r="E3" s="19"/>
      <c r="F3" s="19"/>
      <c r="G3" s="19"/>
      <c r="H3" s="20"/>
      <c r="I3" s="21"/>
      <c r="J3" s="23"/>
      <c r="K3" s="23"/>
      <c r="L3" s="24" t="s">
        <v>42</v>
      </c>
      <c r="M3" s="280" t="s">
        <v>243</v>
      </c>
      <c r="N3" s="26"/>
      <c r="O3" s="26"/>
      <c r="P3" s="26"/>
      <c r="Q3" s="26"/>
      <c r="R3" s="26"/>
      <c r="S3" s="26"/>
      <c r="T3" s="26"/>
      <c r="U3" s="26"/>
      <c r="V3" s="26"/>
    </row>
    <row r="4" spans="1:22" ht="20.25" customHeight="1">
      <c r="A4" s="27" t="s">
        <v>43</v>
      </c>
      <c r="B4" s="203">
        <f>'Informations générales'!B4</f>
        <v>0</v>
      </c>
      <c r="C4" s="28"/>
      <c r="D4" s="28"/>
      <c r="E4" s="28"/>
      <c r="F4" s="28"/>
      <c r="G4" s="28"/>
      <c r="H4" s="28"/>
      <c r="I4" s="28"/>
      <c r="J4" s="26"/>
      <c r="K4" s="26"/>
      <c r="L4" s="26"/>
      <c r="M4" s="29"/>
      <c r="N4" s="26"/>
      <c r="O4" s="26"/>
      <c r="P4" s="26"/>
      <c r="Q4" s="26"/>
      <c r="R4" s="26"/>
      <c r="S4" s="26"/>
      <c r="T4" s="26"/>
      <c r="U4" s="26"/>
      <c r="V4" s="26"/>
    </row>
    <row r="5" spans="1:22" ht="18" customHeight="1" thickBot="1">
      <c r="A5" s="27" t="s">
        <v>148</v>
      </c>
      <c r="B5" s="187"/>
      <c r="C5" s="28"/>
      <c r="D5" s="28"/>
      <c r="E5" s="28"/>
      <c r="F5" s="28"/>
      <c r="G5" s="28"/>
      <c r="H5" s="28"/>
      <c r="I5" s="28"/>
      <c r="J5" s="26"/>
      <c r="K5" s="26"/>
      <c r="L5" s="26"/>
      <c r="M5" s="29"/>
      <c r="N5" s="26"/>
      <c r="O5" s="26"/>
      <c r="P5" s="26"/>
      <c r="Q5" s="26"/>
      <c r="R5" s="26"/>
      <c r="S5" s="26"/>
      <c r="T5" s="26"/>
      <c r="U5" s="26"/>
      <c r="V5" s="26"/>
    </row>
    <row r="6" spans="1:22" ht="15" hidden="1" customHeight="1" thickBot="1">
      <c r="A6" s="688" t="s">
        <v>175</v>
      </c>
      <c r="B6" s="689"/>
      <c r="C6" s="689"/>
      <c r="D6" s="689"/>
      <c r="E6" s="689"/>
      <c r="F6" s="689"/>
      <c r="G6" s="688" t="s">
        <v>176</v>
      </c>
      <c r="H6" s="689"/>
      <c r="I6" s="689"/>
      <c r="J6" s="689"/>
      <c r="K6" s="696"/>
      <c r="L6" s="284" t="s">
        <v>177</v>
      </c>
      <c r="M6" s="336"/>
      <c r="N6" s="26"/>
      <c r="O6" s="26"/>
      <c r="P6" s="26"/>
      <c r="Q6" s="26"/>
      <c r="R6" s="26"/>
      <c r="S6" s="26"/>
      <c r="T6" s="26"/>
      <c r="U6" s="26"/>
      <c r="V6" s="26"/>
    </row>
    <row r="7" spans="1:22" ht="15.95" hidden="1" customHeight="1">
      <c r="A7" s="690"/>
      <c r="B7" s="691"/>
      <c r="C7" s="691"/>
      <c r="D7" s="691"/>
      <c r="E7" s="691"/>
      <c r="F7" s="691"/>
      <c r="G7" s="827">
        <f>'Informations générales'!K11</f>
        <v>0</v>
      </c>
      <c r="H7" s="828"/>
      <c r="I7" s="828"/>
      <c r="J7" s="828"/>
      <c r="K7" s="829"/>
      <c r="L7" s="283" t="s">
        <v>178</v>
      </c>
      <c r="M7" s="192"/>
      <c r="N7" s="26"/>
      <c r="O7" s="26"/>
      <c r="P7" s="26"/>
      <c r="Q7" s="26"/>
      <c r="R7" s="26"/>
      <c r="S7" s="26"/>
      <c r="T7" s="26"/>
      <c r="U7" s="26"/>
      <c r="V7" s="26"/>
    </row>
    <row r="8" spans="1:22" ht="15.95" hidden="1" customHeight="1">
      <c r="A8" s="692"/>
      <c r="B8" s="693"/>
      <c r="C8" s="693"/>
      <c r="D8" s="693"/>
      <c r="E8" s="693"/>
      <c r="F8" s="693"/>
      <c r="G8" s="697"/>
      <c r="H8" s="698"/>
      <c r="I8" s="698"/>
      <c r="J8" s="698"/>
      <c r="K8" s="699"/>
      <c r="L8" s="191"/>
      <c r="M8" s="192"/>
      <c r="N8" s="26"/>
      <c r="O8" s="26"/>
      <c r="P8" s="26"/>
      <c r="Q8" s="26"/>
      <c r="R8" s="26"/>
      <c r="S8" s="26"/>
      <c r="T8" s="26"/>
      <c r="U8" s="26"/>
      <c r="V8" s="26"/>
    </row>
    <row r="9" spans="1:22" ht="15.95" hidden="1" customHeight="1">
      <c r="A9" s="692"/>
      <c r="B9" s="693"/>
      <c r="C9" s="693"/>
      <c r="D9" s="693"/>
      <c r="E9" s="693"/>
      <c r="F9" s="693"/>
      <c r="G9" s="697"/>
      <c r="H9" s="698"/>
      <c r="I9" s="698"/>
      <c r="J9" s="698"/>
      <c r="K9" s="699"/>
      <c r="L9" s="191"/>
      <c r="M9" s="192"/>
      <c r="N9" s="26"/>
      <c r="O9" s="26"/>
      <c r="P9" s="26"/>
      <c r="Q9" s="26"/>
      <c r="R9" s="26"/>
      <c r="S9" s="26"/>
      <c r="T9" s="26"/>
      <c r="U9" s="26"/>
      <c r="V9" s="26"/>
    </row>
    <row r="10" spans="1:22" ht="17.100000000000001" hidden="1" customHeight="1" thickBot="1">
      <c r="A10" s="692"/>
      <c r="B10" s="693"/>
      <c r="C10" s="693"/>
      <c r="D10" s="693"/>
      <c r="E10" s="693"/>
      <c r="F10" s="693"/>
      <c r="G10" s="700"/>
      <c r="H10" s="701"/>
      <c r="I10" s="701"/>
      <c r="J10" s="701"/>
      <c r="K10" s="702"/>
      <c r="L10" s="283"/>
      <c r="M10" s="192"/>
      <c r="N10" s="26"/>
      <c r="O10" s="26"/>
      <c r="P10" s="26"/>
      <c r="Q10" s="26"/>
      <c r="R10" s="26"/>
      <c r="S10" s="26"/>
      <c r="T10" s="26"/>
      <c r="U10" s="26"/>
      <c r="V10" s="26"/>
    </row>
    <row r="11" spans="1:22" ht="38.450000000000003" customHeight="1" thickBot="1">
      <c r="A11" s="675" t="s">
        <v>1</v>
      </c>
      <c r="B11" s="676"/>
      <c r="C11" s="676"/>
      <c r="D11" s="676"/>
      <c r="E11" s="676"/>
      <c r="F11" s="676"/>
      <c r="G11" s="676"/>
      <c r="H11" s="676"/>
      <c r="I11" s="676"/>
      <c r="J11" s="676"/>
      <c r="K11" s="676"/>
      <c r="L11" s="676"/>
      <c r="M11" s="677"/>
      <c r="N11" s="290"/>
      <c r="O11" s="30"/>
      <c r="P11" s="30"/>
      <c r="Q11" s="30"/>
      <c r="R11" s="31"/>
      <c r="S11" s="31"/>
      <c r="T11" s="31"/>
      <c r="U11" s="31"/>
      <c r="V11" s="31"/>
    </row>
    <row r="13" spans="1:22" ht="28.35" customHeight="1">
      <c r="A13" s="470"/>
      <c r="B13" s="470"/>
      <c r="C13" s="470"/>
      <c r="D13" s="470"/>
      <c r="E13" s="47"/>
      <c r="F13" s="47"/>
      <c r="G13" s="47"/>
      <c r="H13" s="48"/>
      <c r="I13" s="47"/>
      <c r="J13" s="47"/>
      <c r="K13" s="47"/>
      <c r="L13" s="47"/>
      <c r="M13" s="47"/>
      <c r="N13" s="47"/>
      <c r="O13" s="47"/>
      <c r="P13" s="47"/>
    </row>
    <row r="14" spans="1:22" ht="15.6" customHeight="1">
      <c r="A14" s="713" t="s">
        <v>244</v>
      </c>
      <c r="B14" s="713"/>
      <c r="C14" s="713"/>
      <c r="D14" s="713"/>
      <c r="E14" s="291"/>
      <c r="F14" s="846" t="s">
        <v>245</v>
      </c>
      <c r="G14" s="846"/>
      <c r="H14" s="846"/>
      <c r="I14" s="291"/>
      <c r="J14" s="291"/>
      <c r="K14" s="291"/>
      <c r="L14" s="91"/>
      <c r="M14" s="91"/>
    </row>
    <row r="16" spans="1:22" ht="18.600000000000001">
      <c r="A16" s="89" t="s">
        <v>246</v>
      </c>
      <c r="B16" s="87"/>
      <c r="C16" s="87"/>
      <c r="D16" s="87"/>
      <c r="E16" s="87"/>
      <c r="F16" s="87"/>
      <c r="G16" s="87"/>
      <c r="H16" s="87"/>
      <c r="I16" s="87"/>
      <c r="J16" s="87"/>
      <c r="K16" s="87"/>
      <c r="L16" s="87"/>
      <c r="M16" s="88"/>
    </row>
    <row r="17" spans="1:13">
      <c r="A17" s="840"/>
      <c r="B17" s="841"/>
      <c r="C17" s="841"/>
      <c r="D17" s="841"/>
      <c r="E17" s="841"/>
      <c r="F17" s="841"/>
      <c r="G17" s="841"/>
      <c r="H17" s="841"/>
      <c r="I17" s="841"/>
      <c r="J17" s="841"/>
      <c r="K17" s="841"/>
      <c r="L17" s="841"/>
      <c r="M17" s="842"/>
    </row>
    <row r="18" spans="1:13">
      <c r="A18" s="840"/>
      <c r="B18" s="841"/>
      <c r="C18" s="841"/>
      <c r="D18" s="841"/>
      <c r="E18" s="841"/>
      <c r="F18" s="841"/>
      <c r="G18" s="841"/>
      <c r="H18" s="841"/>
      <c r="I18" s="841"/>
      <c r="J18" s="841"/>
      <c r="K18" s="841"/>
      <c r="L18" s="841"/>
      <c r="M18" s="842"/>
    </row>
    <row r="19" spans="1:13">
      <c r="A19" s="840"/>
      <c r="B19" s="841"/>
      <c r="C19" s="841"/>
      <c r="D19" s="841"/>
      <c r="E19" s="841"/>
      <c r="F19" s="841"/>
      <c r="G19" s="841"/>
      <c r="H19" s="841"/>
      <c r="I19" s="841"/>
      <c r="J19" s="841"/>
      <c r="K19" s="841"/>
      <c r="L19" s="841"/>
      <c r="M19" s="842"/>
    </row>
    <row r="20" spans="1:13">
      <c r="A20" s="843"/>
      <c r="B20" s="844"/>
      <c r="C20" s="844"/>
      <c r="D20" s="844"/>
      <c r="E20" s="844"/>
      <c r="F20" s="844"/>
      <c r="G20" s="844"/>
      <c r="H20" s="844"/>
      <c r="I20" s="844"/>
      <c r="J20" s="844"/>
      <c r="K20" s="844"/>
      <c r="L20" s="844"/>
      <c r="M20" s="845"/>
    </row>
    <row r="22" spans="1:13" ht="18.600000000000001">
      <c r="A22" s="152" t="s">
        <v>247</v>
      </c>
    </row>
    <row r="23" spans="1:13" ht="15.6">
      <c r="A23" s="153" t="s">
        <v>248</v>
      </c>
    </row>
    <row r="25" spans="1:13" s="7" customFormat="1" ht="37.5" customHeight="1">
      <c r="B25" s="142"/>
      <c r="C25" s="143" t="s">
        <v>249</v>
      </c>
      <c r="D25" s="143" t="s">
        <v>250</v>
      </c>
      <c r="G25" s="195"/>
      <c r="H25" s="196"/>
      <c r="I25" s="196"/>
      <c r="J25" s="836" t="s">
        <v>251</v>
      </c>
      <c r="K25" s="836"/>
    </row>
    <row r="26" spans="1:13" s="7" customFormat="1" ht="30" customHeight="1">
      <c r="A26" s="148" t="s">
        <v>252</v>
      </c>
      <c r="B26" s="146" t="s">
        <v>253</v>
      </c>
      <c r="C26" s="204">
        <f>dteclot</f>
        <v>0</v>
      </c>
      <c r="D26" s="204">
        <f>'Informations générales'!D13:D13</f>
        <v>0</v>
      </c>
      <c r="G26" s="837" t="s">
        <v>254</v>
      </c>
      <c r="H26" s="838"/>
      <c r="I26" s="839"/>
      <c r="J26" s="197" t="s">
        <v>255</v>
      </c>
      <c r="K26" s="197" t="s">
        <v>256</v>
      </c>
    </row>
    <row r="27" spans="1:13" s="7" customFormat="1" ht="33.75" customHeight="1">
      <c r="A27" s="149" t="s">
        <v>257</v>
      </c>
      <c r="B27" s="147" t="s">
        <v>258</v>
      </c>
      <c r="C27" s="151"/>
      <c r="D27" s="151"/>
      <c r="G27" s="833" t="s">
        <v>188</v>
      </c>
      <c r="H27" s="834"/>
      <c r="I27" s="835"/>
      <c r="J27" s="198"/>
      <c r="K27" s="199"/>
    </row>
    <row r="28" spans="1:13" s="7" customFormat="1" ht="33.75" customHeight="1">
      <c r="A28" s="149" t="s">
        <v>257</v>
      </c>
      <c r="B28" s="147" t="s">
        <v>259</v>
      </c>
      <c r="C28" s="151"/>
      <c r="D28" s="151"/>
      <c r="E28" s="832" t="s">
        <v>260</v>
      </c>
      <c r="G28" s="833" t="s">
        <v>261</v>
      </c>
      <c r="H28" s="834"/>
      <c r="I28" s="835"/>
      <c r="J28" s="198"/>
      <c r="K28" s="199"/>
    </row>
    <row r="29" spans="1:13" s="7" customFormat="1" ht="33.75" customHeight="1">
      <c r="A29" s="149" t="s">
        <v>257</v>
      </c>
      <c r="B29" s="147" t="s">
        <v>262</v>
      </c>
      <c r="C29" s="151"/>
      <c r="D29" s="151"/>
      <c r="E29" s="832"/>
      <c r="G29" s="833" t="s">
        <v>263</v>
      </c>
      <c r="H29" s="834"/>
      <c r="I29" s="835"/>
      <c r="J29" s="198"/>
      <c r="K29" s="199"/>
    </row>
    <row r="30" spans="1:13" s="7" customFormat="1" ht="33.75" customHeight="1">
      <c r="A30" s="149" t="s">
        <v>257</v>
      </c>
      <c r="B30" s="147" t="s">
        <v>264</v>
      </c>
      <c r="C30" s="151"/>
      <c r="D30" s="151"/>
      <c r="G30" s="833" t="s">
        <v>265</v>
      </c>
      <c r="H30" s="834"/>
      <c r="I30" s="835"/>
      <c r="J30" s="198"/>
      <c r="K30" s="199"/>
    </row>
    <row r="31" spans="1:13" s="7" customFormat="1" ht="33.75" customHeight="1">
      <c r="A31" s="149" t="s">
        <v>257</v>
      </c>
      <c r="B31" s="147" t="s">
        <v>266</v>
      </c>
      <c r="C31" s="151"/>
      <c r="D31" s="151"/>
      <c r="G31" s="833" t="s">
        <v>267</v>
      </c>
      <c r="H31" s="834"/>
      <c r="I31" s="835"/>
      <c r="J31" s="198"/>
      <c r="K31" s="199"/>
    </row>
    <row r="32" spans="1:13" s="7" customFormat="1" ht="33.75" customHeight="1">
      <c r="A32" s="149" t="s">
        <v>257</v>
      </c>
      <c r="B32" s="147" t="s">
        <v>268</v>
      </c>
      <c r="C32" s="151"/>
      <c r="D32" s="151"/>
      <c r="G32" s="833" t="s">
        <v>269</v>
      </c>
      <c r="H32" s="834"/>
      <c r="I32" s="835"/>
      <c r="J32" s="198"/>
      <c r="K32" s="199"/>
    </row>
    <row r="33" spans="1:11" s="7" customFormat="1" ht="33.75" customHeight="1">
      <c r="A33" s="149" t="s">
        <v>257</v>
      </c>
      <c r="B33" s="144" t="s">
        <v>270</v>
      </c>
      <c r="C33" s="150"/>
      <c r="D33" s="151"/>
      <c r="G33" s="833" t="s">
        <v>271</v>
      </c>
      <c r="H33" s="834"/>
      <c r="I33" s="835"/>
      <c r="J33" s="198"/>
      <c r="K33" s="199"/>
    </row>
    <row r="34" spans="1:11" s="7" customFormat="1" ht="33.75" customHeight="1">
      <c r="A34" s="149" t="s">
        <v>257</v>
      </c>
      <c r="B34" s="144" t="s">
        <v>272</v>
      </c>
      <c r="C34" s="150"/>
      <c r="D34" s="151"/>
      <c r="G34" s="833" t="s">
        <v>273</v>
      </c>
      <c r="H34" s="834"/>
      <c r="I34" s="835"/>
      <c r="J34" s="198"/>
      <c r="K34" s="199"/>
    </row>
    <row r="35" spans="1:11" s="7" customFormat="1" ht="33.75" customHeight="1">
      <c r="A35" s="149" t="s">
        <v>257</v>
      </c>
      <c r="B35" s="145" t="s">
        <v>274</v>
      </c>
      <c r="C35" s="151"/>
      <c r="D35" s="151"/>
      <c r="G35" s="833" t="s">
        <v>275</v>
      </c>
      <c r="H35" s="834"/>
      <c r="I35" s="835"/>
      <c r="J35" s="198"/>
      <c r="K35" s="199"/>
    </row>
    <row r="36" spans="1:11" s="7" customFormat="1" ht="33.75" customHeight="1">
      <c r="A36" s="149" t="s">
        <v>257</v>
      </c>
      <c r="B36" s="144" t="s">
        <v>276</v>
      </c>
      <c r="C36" s="151"/>
      <c r="D36" s="151"/>
      <c r="G36" s="833" t="s">
        <v>277</v>
      </c>
      <c r="H36" s="834"/>
      <c r="I36" s="835"/>
      <c r="J36" s="198"/>
      <c r="K36" s="199"/>
    </row>
    <row r="37" spans="1:11" s="7" customFormat="1" ht="33.75" customHeight="1">
      <c r="A37" s="149" t="s">
        <v>257</v>
      </c>
      <c r="B37" s="144" t="s">
        <v>278</v>
      </c>
      <c r="C37" s="151"/>
      <c r="D37" s="151"/>
    </row>
    <row r="38" spans="1:11" s="7" customFormat="1" ht="33.75" customHeight="1">
      <c r="A38" s="999" t="s">
        <v>279</v>
      </c>
      <c r="B38" s="144" t="s">
        <v>280</v>
      </c>
      <c r="C38" s="151"/>
      <c r="D38" s="151"/>
    </row>
    <row r="39" spans="1:11" s="7" customFormat="1" ht="33.75" customHeight="1">
      <c r="A39" s="999" t="s">
        <v>279</v>
      </c>
      <c r="B39" s="144" t="s">
        <v>281</v>
      </c>
      <c r="C39" s="151"/>
      <c r="D39" s="151"/>
    </row>
    <row r="40" spans="1:11" s="7" customFormat="1" ht="33.75" customHeight="1">
      <c r="A40" s="999" t="s">
        <v>279</v>
      </c>
      <c r="B40" s="144" t="s">
        <v>282</v>
      </c>
      <c r="C40" s="151"/>
      <c r="D40" s="151"/>
    </row>
    <row r="41" spans="1:11" s="7" customFormat="1" ht="33.75" customHeight="1">
      <c r="A41" s="999" t="s">
        <v>279</v>
      </c>
      <c r="B41" s="144" t="s">
        <v>283</v>
      </c>
      <c r="C41" s="151"/>
      <c r="D41" s="151"/>
    </row>
    <row r="42" spans="1:11" s="7" customFormat="1" ht="42" customHeight="1">
      <c r="A42" s="999" t="s">
        <v>279</v>
      </c>
      <c r="B42" s="144" t="s">
        <v>284</v>
      </c>
      <c r="C42" s="151"/>
      <c r="D42" s="151"/>
    </row>
    <row r="43" spans="1:11" s="7" customFormat="1" ht="33.75" customHeight="1">
      <c r="A43" s="999" t="s">
        <v>279</v>
      </c>
      <c r="B43" s="144" t="s">
        <v>285</v>
      </c>
      <c r="C43" s="151"/>
      <c r="D43" s="151"/>
    </row>
    <row r="44" spans="1:11" s="7" customFormat="1" ht="33.75" customHeight="1">
      <c r="A44" s="999" t="s">
        <v>279</v>
      </c>
      <c r="B44" s="144" t="s">
        <v>286</v>
      </c>
      <c r="C44" s="151"/>
      <c r="D44" s="151"/>
    </row>
    <row r="45" spans="1:11" s="7" customFormat="1" ht="33.75" customHeight="1">
      <c r="A45" s="999" t="s">
        <v>279</v>
      </c>
      <c r="B45" s="144" t="s">
        <v>287</v>
      </c>
      <c r="C45" s="301"/>
      <c r="D45" s="301"/>
    </row>
    <row r="46" spans="1:11" s="7" customFormat="1" ht="33.75" customHeight="1">
      <c r="A46" s="999" t="s">
        <v>279</v>
      </c>
      <c r="B46" s="144" t="s">
        <v>288</v>
      </c>
      <c r="C46" s="301"/>
      <c r="D46" s="301"/>
    </row>
    <row r="47" spans="1:11" s="7" customFormat="1" ht="33.75" customHeight="1">
      <c r="A47" s="999" t="s">
        <v>279</v>
      </c>
      <c r="B47" s="144" t="s">
        <v>289</v>
      </c>
      <c r="C47" s="151"/>
      <c r="D47" s="151"/>
    </row>
    <row r="48" spans="1:11" s="7" customFormat="1" ht="39.75" customHeight="1">
      <c r="A48" s="149" t="s">
        <v>257</v>
      </c>
      <c r="B48" s="144" t="s">
        <v>290</v>
      </c>
      <c r="C48" s="150"/>
      <c r="D48" s="151"/>
    </row>
    <row r="49" spans="1:4" s="7" customFormat="1" ht="39.75" customHeight="1">
      <c r="A49" s="149" t="s">
        <v>291</v>
      </c>
      <c r="B49" s="144" t="s">
        <v>292</v>
      </c>
      <c r="C49" s="299"/>
      <c r="D49" s="151"/>
    </row>
    <row r="50" spans="1:4" s="7" customFormat="1" ht="39.75" customHeight="1">
      <c r="A50" s="149" t="s">
        <v>291</v>
      </c>
      <c r="B50" s="144" t="s">
        <v>293</v>
      </c>
      <c r="C50" s="299"/>
      <c r="D50" s="151"/>
    </row>
    <row r="51" spans="1:4" s="7" customFormat="1" ht="39.75" customHeight="1">
      <c r="A51" s="149" t="s">
        <v>291</v>
      </c>
      <c r="B51" s="144" t="s">
        <v>294</v>
      </c>
      <c r="C51" s="299"/>
      <c r="D51" s="151"/>
    </row>
    <row r="52" spans="1:4" s="7" customFormat="1" ht="39.75" customHeight="1">
      <c r="A52" s="149" t="s">
        <v>291</v>
      </c>
      <c r="B52" s="144" t="s">
        <v>295</v>
      </c>
      <c r="C52" s="299"/>
      <c r="D52" s="151"/>
    </row>
    <row r="53" spans="1:4" s="7" customFormat="1" ht="39.75" customHeight="1">
      <c r="A53" s="149" t="s">
        <v>291</v>
      </c>
      <c r="B53" s="144" t="s">
        <v>296</v>
      </c>
      <c r="C53" s="299"/>
      <c r="D53" s="151"/>
    </row>
    <row r="54" spans="1:4" s="7" customFormat="1" ht="39.75" customHeight="1">
      <c r="A54" s="149" t="s">
        <v>291</v>
      </c>
      <c r="B54" s="303" t="s">
        <v>297</v>
      </c>
      <c r="C54" s="299"/>
      <c r="D54" s="151"/>
    </row>
    <row r="55" spans="1:4" s="7" customFormat="1" ht="39.75" customHeight="1">
      <c r="A55" s="149" t="s">
        <v>291</v>
      </c>
      <c r="B55" s="144" t="s">
        <v>298</v>
      </c>
      <c r="C55" s="299"/>
      <c r="D55" s="151"/>
    </row>
    <row r="56" spans="1:4" s="7" customFormat="1" ht="39.75" customHeight="1">
      <c r="A56" s="149" t="s">
        <v>291</v>
      </c>
      <c r="B56" s="144" t="s">
        <v>281</v>
      </c>
      <c r="C56" s="299"/>
      <c r="D56" s="151"/>
    </row>
    <row r="57" spans="1:4" s="7" customFormat="1" ht="39.75" customHeight="1">
      <c r="A57" s="149" t="s">
        <v>291</v>
      </c>
      <c r="B57" s="144" t="s">
        <v>299</v>
      </c>
      <c r="C57" s="302"/>
      <c r="D57" s="301"/>
    </row>
    <row r="58" spans="1:4" s="7" customFormat="1" ht="39.75" customHeight="1">
      <c r="A58" s="149" t="s">
        <v>291</v>
      </c>
      <c r="B58" s="144" t="s">
        <v>300</v>
      </c>
      <c r="C58" s="302"/>
      <c r="D58" s="301"/>
    </row>
    <row r="59" spans="1:4" s="7" customFormat="1" ht="39.75" customHeight="1">
      <c r="A59" s="149" t="s">
        <v>33</v>
      </c>
      <c r="B59" s="144" t="s">
        <v>301</v>
      </c>
      <c r="C59" s="299"/>
      <c r="D59" s="151"/>
    </row>
    <row r="60" spans="1:4" s="7" customFormat="1" ht="39.75" customHeight="1">
      <c r="A60" s="149" t="s">
        <v>33</v>
      </c>
      <c r="B60" s="144" t="s">
        <v>278</v>
      </c>
      <c r="C60" s="299"/>
      <c r="D60" s="151"/>
    </row>
    <row r="61" spans="1:4" s="7" customFormat="1" ht="39.75" customHeight="1">
      <c r="A61" s="149" t="s">
        <v>33</v>
      </c>
      <c r="B61" s="144" t="s">
        <v>302</v>
      </c>
      <c r="C61" s="299"/>
      <c r="D61" s="151"/>
    </row>
    <row r="62" spans="1:4" s="7" customFormat="1" ht="39.75" customHeight="1">
      <c r="A62" s="300" t="s">
        <v>32</v>
      </c>
      <c r="B62" s="144" t="s">
        <v>303</v>
      </c>
      <c r="C62" s="299"/>
      <c r="D62" s="151"/>
    </row>
    <row r="63" spans="1:4" s="7" customFormat="1" ht="39.75" customHeight="1">
      <c r="A63" s="300" t="s">
        <v>32</v>
      </c>
      <c r="B63" s="144" t="s">
        <v>304</v>
      </c>
      <c r="C63" s="299"/>
      <c r="D63" s="151"/>
    </row>
    <row r="64" spans="1:4" s="7" customFormat="1" ht="39.75" customHeight="1">
      <c r="A64" s="300" t="s">
        <v>32</v>
      </c>
      <c r="B64" s="144" t="s">
        <v>305</v>
      </c>
      <c r="C64" s="150"/>
      <c r="D64" s="151"/>
    </row>
    <row r="65" spans="1:4" s="7" customFormat="1" ht="39.75" customHeight="1">
      <c r="A65" s="300" t="s">
        <v>32</v>
      </c>
      <c r="B65" s="144" t="s">
        <v>294</v>
      </c>
      <c r="C65" s="299"/>
      <c r="D65" s="151"/>
    </row>
    <row r="66" spans="1:4" s="7" customFormat="1" ht="39.75" customHeight="1">
      <c r="A66" s="300" t="s">
        <v>32</v>
      </c>
      <c r="B66" s="144" t="s">
        <v>306</v>
      </c>
      <c r="C66" s="299"/>
      <c r="D66" s="151"/>
    </row>
    <row r="67" spans="1:4" s="7" customFormat="1" ht="39.75" customHeight="1">
      <c r="A67" s="300" t="s">
        <v>32</v>
      </c>
      <c r="B67" s="144" t="s">
        <v>307</v>
      </c>
      <c r="C67" s="299"/>
      <c r="D67" s="151"/>
    </row>
    <row r="68" spans="1:4" s="7" customFormat="1" ht="39.75" customHeight="1">
      <c r="A68" s="300" t="s">
        <v>32</v>
      </c>
      <c r="B68" s="144" t="s">
        <v>295</v>
      </c>
      <c r="C68" s="299"/>
      <c r="D68" s="151"/>
    </row>
    <row r="69" spans="1:4" s="7" customFormat="1" ht="39.75" customHeight="1">
      <c r="A69" s="300" t="s">
        <v>32</v>
      </c>
      <c r="B69" s="144" t="s">
        <v>308</v>
      </c>
      <c r="C69" s="299"/>
      <c r="D69" s="151"/>
    </row>
    <row r="70" spans="1:4" s="7" customFormat="1" ht="39.75" customHeight="1">
      <c r="A70" s="300" t="s">
        <v>32</v>
      </c>
      <c r="B70" s="144" t="s">
        <v>309</v>
      </c>
      <c r="C70" s="150"/>
      <c r="D70" s="151"/>
    </row>
    <row r="71" spans="1:4" s="7" customFormat="1" ht="39.75" customHeight="1">
      <c r="A71" s="300" t="s">
        <v>32</v>
      </c>
      <c r="B71" s="303" t="s">
        <v>310</v>
      </c>
      <c r="C71" s="299"/>
      <c r="D71" s="151"/>
    </row>
    <row r="72" spans="1:4" s="7" customFormat="1" ht="39.75" customHeight="1">
      <c r="A72" s="300" t="s">
        <v>32</v>
      </c>
      <c r="B72" s="144" t="s">
        <v>311</v>
      </c>
      <c r="C72" s="299"/>
      <c r="D72" s="151"/>
    </row>
    <row r="73" spans="1:4" s="7" customFormat="1" ht="39.75" customHeight="1">
      <c r="A73" s="300" t="s">
        <v>32</v>
      </c>
      <c r="B73" s="144" t="s">
        <v>312</v>
      </c>
      <c r="C73" s="299"/>
      <c r="D73" s="151"/>
    </row>
    <row r="74" spans="1:4" s="7" customFormat="1" ht="39.75" customHeight="1">
      <c r="A74" s="300" t="s">
        <v>32</v>
      </c>
      <c r="B74" s="144" t="s">
        <v>313</v>
      </c>
      <c r="C74" s="299"/>
      <c r="D74" s="151"/>
    </row>
    <row r="75" spans="1:4" s="7" customFormat="1" ht="39.75" customHeight="1">
      <c r="A75" s="300" t="s">
        <v>32</v>
      </c>
      <c r="B75" s="144" t="s">
        <v>314</v>
      </c>
      <c r="C75" s="302"/>
      <c r="D75" s="301"/>
    </row>
    <row r="76" spans="1:4" s="7" customFormat="1" ht="39.75" customHeight="1">
      <c r="A76" s="149" t="s">
        <v>29</v>
      </c>
      <c r="B76" s="144" t="s">
        <v>315</v>
      </c>
      <c r="C76" s="299"/>
      <c r="D76" s="151"/>
    </row>
    <row r="77" spans="1:4" s="7" customFormat="1" ht="39.75" customHeight="1">
      <c r="A77" s="149" t="s">
        <v>29</v>
      </c>
      <c r="B77" s="144" t="s">
        <v>316</v>
      </c>
      <c r="C77" s="150"/>
      <c r="D77" s="151"/>
    </row>
    <row r="78" spans="1:4" s="7" customFormat="1" ht="39.75" customHeight="1">
      <c r="A78" s="149" t="s">
        <v>29</v>
      </c>
      <c r="B78" s="144" t="s">
        <v>317</v>
      </c>
      <c r="C78" s="299"/>
      <c r="D78" s="151"/>
    </row>
    <row r="79" spans="1:4" s="7" customFormat="1" ht="39.75" customHeight="1">
      <c r="A79" s="149" t="s">
        <v>29</v>
      </c>
      <c r="B79" s="144" t="s">
        <v>318</v>
      </c>
      <c r="C79" s="299"/>
      <c r="D79" s="151"/>
    </row>
    <row r="80" spans="1:4" s="7" customFormat="1" ht="39.75" customHeight="1">
      <c r="A80" s="149" t="s">
        <v>29</v>
      </c>
      <c r="B80" s="144" t="s">
        <v>319</v>
      </c>
      <c r="C80" s="299"/>
      <c r="D80" s="151"/>
    </row>
    <row r="81" spans="1:13" s="7" customFormat="1" ht="39.75" customHeight="1">
      <c r="A81" s="149" t="s">
        <v>29</v>
      </c>
      <c r="B81" s="144" t="s">
        <v>320</v>
      </c>
      <c r="C81" s="299"/>
      <c r="D81" s="151"/>
    </row>
    <row r="82" spans="1:13" s="7" customFormat="1" ht="39.75" customHeight="1">
      <c r="A82" s="149" t="s">
        <v>29</v>
      </c>
      <c r="B82" s="144" t="s">
        <v>321</v>
      </c>
      <c r="C82" s="299"/>
      <c r="D82" s="151"/>
    </row>
    <row r="83" spans="1:13" s="7" customFormat="1" ht="39.75" customHeight="1">
      <c r="A83" s="149" t="s">
        <v>29</v>
      </c>
      <c r="B83" s="144" t="s">
        <v>322</v>
      </c>
      <c r="C83" s="299"/>
      <c r="D83" s="151"/>
    </row>
    <row r="84" spans="1:13" s="7" customFormat="1" ht="39.75" customHeight="1">
      <c r="A84" s="149" t="s">
        <v>29</v>
      </c>
      <c r="B84" s="144" t="s">
        <v>323</v>
      </c>
      <c r="C84" s="299"/>
      <c r="D84" s="151"/>
    </row>
    <row r="85" spans="1:13" s="7" customFormat="1" ht="39.75" customHeight="1">
      <c r="A85" s="149" t="s">
        <v>29</v>
      </c>
      <c r="B85" s="144" t="s">
        <v>324</v>
      </c>
      <c r="C85" s="299"/>
      <c r="D85" s="151"/>
    </row>
    <row r="87" spans="1:13">
      <c r="A87" s="103"/>
      <c r="B87" s="104"/>
      <c r="C87" s="104"/>
      <c r="D87" s="104"/>
      <c r="E87" s="104"/>
      <c r="F87" s="104"/>
      <c r="G87" s="104"/>
      <c r="H87" s="104"/>
      <c r="I87" s="104"/>
      <c r="J87" s="104"/>
      <c r="K87" s="104"/>
      <c r="L87" s="104"/>
      <c r="M87" s="105"/>
    </row>
    <row r="88" spans="1:13">
      <c r="A88" s="106" t="s">
        <v>180</v>
      </c>
      <c r="B88" s="107"/>
      <c r="C88" s="107"/>
      <c r="D88" s="107">
        <f>'Informations générales'!K11</f>
        <v>0</v>
      </c>
      <c r="E88" s="107"/>
      <c r="F88" s="107"/>
      <c r="G88" s="108" t="s">
        <v>177</v>
      </c>
      <c r="H88" s="312"/>
      <c r="I88" s="108"/>
      <c r="J88" s="108" t="s">
        <v>178</v>
      </c>
      <c r="K88" s="109"/>
      <c r="M88" s="110"/>
    </row>
    <row r="89" spans="1:13">
      <c r="A89" s="106"/>
      <c r="B89" s="107"/>
      <c r="C89" s="107"/>
      <c r="D89" s="107"/>
      <c r="E89" s="107"/>
      <c r="F89" s="107"/>
      <c r="G89" s="111"/>
      <c r="H89" s="111"/>
      <c r="I89" s="111"/>
      <c r="J89" s="109"/>
      <c r="K89" s="109"/>
      <c r="L89" s="112"/>
      <c r="M89" s="113"/>
    </row>
    <row r="90" spans="1:13">
      <c r="A90" s="114" t="s">
        <v>325</v>
      </c>
      <c r="B90" s="115"/>
      <c r="C90" s="115"/>
      <c r="D90" s="115"/>
      <c r="E90" s="115"/>
      <c r="F90" s="115"/>
      <c r="G90" s="111"/>
      <c r="H90" s="111"/>
      <c r="I90" s="111"/>
      <c r="J90" s="109"/>
      <c r="K90" s="109"/>
      <c r="L90" s="112"/>
      <c r="M90" s="113"/>
    </row>
    <row r="91" spans="1:13" ht="15" customHeight="1">
      <c r="A91" s="116"/>
      <c r="B91" s="116"/>
      <c r="C91" s="116"/>
      <c r="D91" s="116"/>
      <c r="E91" s="116"/>
      <c r="F91" s="116"/>
      <c r="G91" s="116"/>
      <c r="H91" s="116"/>
      <c r="I91" s="116"/>
      <c r="J91" s="116"/>
      <c r="K91" s="116"/>
      <c r="L91" s="116"/>
      <c r="M91" s="117"/>
    </row>
    <row r="92" spans="1:13" ht="15" customHeight="1">
      <c r="A92" s="116"/>
      <c r="B92" s="116"/>
      <c r="C92" s="116"/>
      <c r="D92" s="116"/>
      <c r="E92" s="116"/>
      <c r="F92" s="116"/>
      <c r="G92" s="116"/>
      <c r="H92" s="116"/>
      <c r="I92" s="116"/>
      <c r="J92" s="116"/>
      <c r="K92" s="116"/>
      <c r="L92" s="116"/>
      <c r="M92" s="117"/>
    </row>
    <row r="93" spans="1:13" ht="15" customHeight="1">
      <c r="A93" s="116"/>
      <c r="B93" s="116"/>
      <c r="C93" s="116"/>
      <c r="D93" s="116"/>
      <c r="E93" s="116"/>
      <c r="F93" s="116"/>
      <c r="G93" s="116"/>
      <c r="H93" s="116"/>
      <c r="I93" s="116"/>
      <c r="J93" s="116"/>
      <c r="K93" s="116"/>
      <c r="L93" s="116"/>
      <c r="M93" s="117"/>
    </row>
    <row r="94" spans="1:13" ht="15" customHeight="1">
      <c r="A94" s="116"/>
      <c r="B94" s="116"/>
      <c r="C94" s="116"/>
      <c r="D94" s="116"/>
      <c r="E94" s="116"/>
      <c r="F94" s="116"/>
      <c r="G94" s="116"/>
      <c r="H94" s="116"/>
      <c r="I94" s="116"/>
      <c r="J94" s="116"/>
      <c r="K94" s="116"/>
      <c r="L94" s="116"/>
      <c r="M94" s="117"/>
    </row>
    <row r="95" spans="1:13" ht="15" customHeight="1">
      <c r="A95" s="116"/>
      <c r="B95" s="116"/>
      <c r="C95" s="116"/>
      <c r="D95" s="116"/>
      <c r="E95" s="116"/>
      <c r="F95" s="116"/>
      <c r="G95" s="116"/>
      <c r="H95" s="116"/>
      <c r="I95" s="116"/>
      <c r="J95" s="116"/>
      <c r="K95" s="116"/>
      <c r="L95" s="116"/>
      <c r="M95" s="117"/>
    </row>
    <row r="96" spans="1:13" ht="15" customHeight="1">
      <c r="A96" s="118"/>
      <c r="B96" s="118"/>
      <c r="C96" s="118"/>
      <c r="D96" s="118"/>
      <c r="E96" s="118"/>
      <c r="F96" s="118"/>
      <c r="G96" s="118"/>
      <c r="H96" s="118"/>
      <c r="I96" s="118"/>
      <c r="J96" s="118"/>
      <c r="K96" s="118"/>
      <c r="L96" s="118"/>
      <c r="M96" s="119"/>
    </row>
  </sheetData>
  <autoFilter ref="A26:A48" xr:uid="{00000000-0009-0000-0000-000008000000}"/>
  <mergeCells count="21">
    <mergeCell ref="A14:D14"/>
    <mergeCell ref="A17:M20"/>
    <mergeCell ref="F14:H14"/>
    <mergeCell ref="A6:F6"/>
    <mergeCell ref="A7:F10"/>
    <mergeCell ref="A11:M11"/>
    <mergeCell ref="G6:K6"/>
    <mergeCell ref="G7:K10"/>
    <mergeCell ref="J25:K25"/>
    <mergeCell ref="G26:I26"/>
    <mergeCell ref="G27:I27"/>
    <mergeCell ref="G28:I28"/>
    <mergeCell ref="G29:I29"/>
    <mergeCell ref="E28:E29"/>
    <mergeCell ref="G35:I35"/>
    <mergeCell ref="G36:I36"/>
    <mergeCell ref="G30:I30"/>
    <mergeCell ref="G31:I31"/>
    <mergeCell ref="G32:I32"/>
    <mergeCell ref="G33:I33"/>
    <mergeCell ref="G34:I34"/>
  </mergeCells>
  <conditionalFormatting sqref="B3">
    <cfRule type="cellIs" dxfId="89" priority="9" operator="equal">
      <formula>0</formula>
    </cfRule>
  </conditionalFormatting>
  <conditionalFormatting sqref="C26">
    <cfRule type="cellIs" dxfId="88" priority="5" operator="equal">
      <formula>0</formula>
    </cfRule>
  </conditionalFormatting>
  <conditionalFormatting sqref="B4">
    <cfRule type="cellIs" dxfId="87" priority="7" operator="equal">
      <formula>0</formula>
    </cfRule>
  </conditionalFormatting>
  <conditionalFormatting sqref="D26">
    <cfRule type="cellIs" dxfId="86" priority="4" operator="equal">
      <formula>0</formula>
    </cfRule>
  </conditionalFormatting>
  <conditionalFormatting sqref="B5">
    <cfRule type="cellIs" dxfId="85" priority="3" operator="equal">
      <formula>0</formula>
    </cfRule>
  </conditionalFormatting>
  <conditionalFormatting sqref="D88">
    <cfRule type="cellIs" dxfId="84" priority="2" operator="equal">
      <formula>0</formula>
    </cfRule>
  </conditionalFormatting>
  <conditionalFormatting sqref="G7">
    <cfRule type="cellIs" dxfId="83" priority="1" operator="equal">
      <formula>0</formula>
    </cfRule>
  </conditionalFormatting>
  <hyperlinks>
    <hyperlink ref="A1" location="MENU!A1" display="MENU" xr:uid="{00000000-0004-0000-0800-000000000000}"/>
    <hyperlink ref="F14:H14" r:id="rId1" display="Outil &quot;Procédure analytique préliminaire&quot;" xr:uid="{00000000-0004-0000-0800-000001000000}"/>
  </hyperlinks>
  <pageMargins left="0.7" right="0.7" top="0.75" bottom="0.75" header="0.3" footer="0.3"/>
  <pageSetup paperSize="9" scale="41" orientation="portrait"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'Informations générales'!$K$11:$K$16</xm:f>
          </x14:formula1>
          <xm:sqref>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Angela Ibanez</cp:lastModifiedBy>
  <cp:revision/>
  <dcterms:created xsi:type="dcterms:W3CDTF">2019-10-12T15:15:15Z</dcterms:created>
  <dcterms:modified xsi:type="dcterms:W3CDTF">2020-07-01T15:20:06Z</dcterms:modified>
  <cp:category/>
  <cp:contentStatus/>
</cp:coreProperties>
</file>